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.07 Erasmus+\3.07.20 KA 2 Samstarfsverkefni sameiginlegt\Dæmi um skjöl fyrir KA2 verkefni\Unit-cost-bokhald\"/>
    </mc:Choice>
  </mc:AlternateContent>
  <bookViews>
    <workbookView xWindow="480" yWindow="165" windowWidth="18195" windowHeight="11445" tabRatio="746"/>
  </bookViews>
  <sheets>
    <sheet name="Project data" sheetId="11" r:id="rId1"/>
    <sheet name="Summary" sheetId="1" r:id="rId2"/>
    <sheet name="payments" sheetId="15" r:id="rId3"/>
    <sheet name="PMI" sheetId="2" r:id="rId4"/>
    <sheet name="TPM" sheetId="3" r:id="rId5"/>
    <sheet name="IO" sheetId="4" r:id="rId6"/>
    <sheet name="ME" sheetId="5" r:id="rId7"/>
    <sheet name="Tr. &amp; Ind. Supp." sheetId="6" r:id="rId8"/>
    <sheet name="Ex.Costs" sheetId="7" r:id="rId9"/>
    <sheet name="Pivot-partners" sheetId="14" r:id="rId10"/>
    <sheet name="data-for-pivot" sheetId="13" r:id="rId11"/>
    <sheet name="listar" sheetId="12" r:id="rId12"/>
  </sheets>
  <definedNames>
    <definedName name="asupdoc">listar!$C$2:$C$4</definedName>
    <definedName name="endm">listar!$B$2:$B$25</definedName>
    <definedName name="endmb">listar!$F$2:$F$37</definedName>
    <definedName name="io">'Project data'!$E$14:$E$23</definedName>
    <definedName name="iorate">'Project data'!$G$14:$G$32</definedName>
    <definedName name="me">'Project data'!$H$14:$H$23</definedName>
    <definedName name="mepart">'Project data'!$I$14:$I$15</definedName>
    <definedName name="merate">'Project data'!$J$14:$J$15</definedName>
    <definedName name="partners">'Project data'!$A$14:$A$23</definedName>
    <definedName name="partnersb">'Project data'!$A$14:$A$24</definedName>
    <definedName name="pmirate">'Project data'!$B$14:$B$15</definedName>
    <definedName name="stafftype">'Project data'!$F$14:$F$17</definedName>
    <definedName name="startm">listar!$A$2:$A$25</definedName>
    <definedName name="startmb">listar!$E$2:$E$37</definedName>
    <definedName name="supdoc">listar!$D$2:$D$3</definedName>
    <definedName name="tpm">'Project data'!$C$14:$C$23</definedName>
    <definedName name="tpmb">'Project data'!$C$14:$C$33</definedName>
    <definedName name="tpmrate">'Project data'!$D$14:$D$15</definedName>
    <definedName name="ts">'Project data'!$K$14:$K$23</definedName>
    <definedName name="tsb">'Project data'!$K$14:$K$33</definedName>
    <definedName name="tslookup">'Project data'!$L$14:$M$29</definedName>
    <definedName name="tssrate">'Project data'!$M$14:$M$29</definedName>
    <definedName name="tstrate">'Project data'!$N$14:$N$15</definedName>
    <definedName name="tstype">'Project data'!$L$14:$L$20</definedName>
    <definedName name="tstypeb">'Project data'!$L$14:$L$29</definedName>
  </definedNames>
  <calcPr calcId="162913"/>
  <pivotCaches>
    <pivotCache cacheId="0" r:id="rId13"/>
  </pivotCaches>
</workbook>
</file>

<file path=xl/calcChain.xml><?xml version="1.0" encoding="utf-8"?>
<calcChain xmlns="http://schemas.openxmlformats.org/spreadsheetml/2006/main">
  <c r="C630" i="13" l="1"/>
  <c r="C631" i="13"/>
  <c r="C634" i="13"/>
  <c r="C635" i="13"/>
  <c r="C638" i="13"/>
  <c r="C639" i="13"/>
  <c r="C642" i="13"/>
  <c r="C643" i="13"/>
  <c r="C646" i="13"/>
  <c r="C647" i="13"/>
  <c r="C650" i="13"/>
  <c r="C651" i="13"/>
  <c r="C654" i="13"/>
  <c r="C655" i="13"/>
  <c r="D11" i="7"/>
  <c r="C629" i="13" s="1"/>
  <c r="D12" i="7"/>
  <c r="D13" i="7"/>
  <c r="D14" i="7"/>
  <c r="C632" i="13" s="1"/>
  <c r="D15" i="7"/>
  <c r="C633" i="13" s="1"/>
  <c r="D16" i="7"/>
  <c r="D17" i="7"/>
  <c r="D18" i="7"/>
  <c r="C636" i="13" s="1"/>
  <c r="D19" i="7"/>
  <c r="C637" i="13" s="1"/>
  <c r="D20" i="7"/>
  <c r="D21" i="7"/>
  <c r="D22" i="7"/>
  <c r="C640" i="13" s="1"/>
  <c r="D23" i="7"/>
  <c r="C641" i="13" s="1"/>
  <c r="D24" i="7"/>
  <c r="D25" i="7"/>
  <c r="D26" i="7"/>
  <c r="C644" i="13" s="1"/>
  <c r="D27" i="7"/>
  <c r="C645" i="13" s="1"/>
  <c r="D28" i="7"/>
  <c r="D29" i="7"/>
  <c r="D30" i="7"/>
  <c r="C648" i="13" s="1"/>
  <c r="D31" i="7"/>
  <c r="C649" i="13" s="1"/>
  <c r="D32" i="7"/>
  <c r="D33" i="7"/>
  <c r="D34" i="7"/>
  <c r="C652" i="13" s="1"/>
  <c r="D35" i="7"/>
  <c r="C653" i="13" s="1"/>
  <c r="D36" i="7"/>
  <c r="D37" i="7"/>
  <c r="D38" i="7"/>
  <c r="C656" i="13" s="1"/>
  <c r="D10" i="7"/>
  <c r="C628" i="13" s="1"/>
  <c r="D8" i="7" l="1"/>
  <c r="D17" i="1" s="1"/>
  <c r="A2" i="7"/>
  <c r="A2" i="6"/>
  <c r="A2" i="5"/>
  <c r="A2" i="4"/>
  <c r="A2" i="3"/>
  <c r="A2" i="2"/>
  <c r="A2" i="15"/>
  <c r="A2" i="1"/>
  <c r="K10" i="6" l="1"/>
  <c r="C8" i="7"/>
  <c r="F15" i="1" l="1"/>
  <c r="F16" i="1"/>
  <c r="F7" i="15" l="1"/>
  <c r="D22" i="1" s="1"/>
  <c r="C7" i="15"/>
  <c r="D21" i="1" s="1"/>
  <c r="D23" i="1" l="1"/>
  <c r="A2" i="13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A628" i="13"/>
  <c r="B628" i="13"/>
  <c r="A629" i="13"/>
  <c r="B629" i="13"/>
  <c r="A630" i="13"/>
  <c r="B630" i="13"/>
  <c r="A631" i="13"/>
  <c r="B631" i="13"/>
  <c r="A632" i="13"/>
  <c r="B632" i="13"/>
  <c r="A633" i="13"/>
  <c r="B633" i="13"/>
  <c r="A634" i="13"/>
  <c r="B634" i="13"/>
  <c r="A635" i="13"/>
  <c r="B635" i="13"/>
  <c r="A636" i="13"/>
  <c r="B636" i="13"/>
  <c r="A637" i="13"/>
  <c r="B637" i="13"/>
  <c r="A638" i="13"/>
  <c r="B638" i="13"/>
  <c r="A639" i="13"/>
  <c r="B639" i="13"/>
  <c r="A640" i="13"/>
  <c r="B640" i="13"/>
  <c r="A641" i="13"/>
  <c r="B641" i="13"/>
  <c r="A642" i="13"/>
  <c r="B642" i="13"/>
  <c r="A643" i="13"/>
  <c r="B643" i="13"/>
  <c r="A644" i="13"/>
  <c r="B644" i="13"/>
  <c r="A645" i="13"/>
  <c r="B645" i="13"/>
  <c r="A646" i="13"/>
  <c r="B646" i="13"/>
  <c r="A647" i="13"/>
  <c r="B647" i="13"/>
  <c r="A648" i="13"/>
  <c r="B648" i="13"/>
  <c r="A649" i="13"/>
  <c r="B649" i="13"/>
  <c r="A650" i="13"/>
  <c r="B650" i="13"/>
  <c r="A651" i="13"/>
  <c r="B651" i="13"/>
  <c r="A652" i="13"/>
  <c r="B652" i="13"/>
  <c r="A653" i="13"/>
  <c r="B653" i="13"/>
  <c r="A654" i="13"/>
  <c r="B654" i="13"/>
  <c r="A655" i="13"/>
  <c r="B655" i="13"/>
  <c r="A656" i="13"/>
  <c r="B65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2" i="13"/>
  <c r="B513" i="13"/>
  <c r="B514" i="13"/>
  <c r="B515" i="13"/>
  <c r="B516" i="13"/>
  <c r="B517" i="13"/>
  <c r="B518" i="13"/>
  <c r="B519" i="13"/>
  <c r="B520" i="13"/>
  <c r="B521" i="13"/>
  <c r="B522" i="13"/>
  <c r="B523" i="13"/>
  <c r="B524" i="13"/>
  <c r="B525" i="13"/>
  <c r="B526" i="13"/>
  <c r="B527" i="13"/>
  <c r="B528" i="13"/>
  <c r="B529" i="13"/>
  <c r="B530" i="13"/>
  <c r="B531" i="13"/>
  <c r="B532" i="13"/>
  <c r="B533" i="13"/>
  <c r="B534" i="13"/>
  <c r="B535" i="13"/>
  <c r="B536" i="13"/>
  <c r="B537" i="13"/>
  <c r="B538" i="13"/>
  <c r="B539" i="13"/>
  <c r="B540" i="13"/>
  <c r="B541" i="13"/>
  <c r="B542" i="13"/>
  <c r="B543" i="13"/>
  <c r="B544" i="13"/>
  <c r="B545" i="13"/>
  <c r="B546" i="13"/>
  <c r="B547" i="13"/>
  <c r="B548" i="13"/>
  <c r="B549" i="13"/>
  <c r="B550" i="13"/>
  <c r="B551" i="13"/>
  <c r="B552" i="13"/>
  <c r="B553" i="13"/>
  <c r="B554" i="13"/>
  <c r="B555" i="13"/>
  <c r="B556" i="13"/>
  <c r="B557" i="13"/>
  <c r="B558" i="13"/>
  <c r="B559" i="13"/>
  <c r="B560" i="13"/>
  <c r="B561" i="13"/>
  <c r="B562" i="13"/>
  <c r="B563" i="13"/>
  <c r="B564" i="13"/>
  <c r="B565" i="13"/>
  <c r="B566" i="13"/>
  <c r="B567" i="13"/>
  <c r="B568" i="13"/>
  <c r="B569" i="13"/>
  <c r="B570" i="13"/>
  <c r="B571" i="13"/>
  <c r="B572" i="13"/>
  <c r="B573" i="13"/>
  <c r="B574" i="13"/>
  <c r="B575" i="13"/>
  <c r="B576" i="13"/>
  <c r="B577" i="13"/>
  <c r="B578" i="13"/>
  <c r="B579" i="13"/>
  <c r="B580" i="13"/>
  <c r="B581" i="13"/>
  <c r="B582" i="13"/>
  <c r="B583" i="13"/>
  <c r="B584" i="13"/>
  <c r="B585" i="13"/>
  <c r="B586" i="13"/>
  <c r="B587" i="13"/>
  <c r="B588" i="13"/>
  <c r="B589" i="13"/>
  <c r="B590" i="13"/>
  <c r="B591" i="13"/>
  <c r="B592" i="13"/>
  <c r="B593" i="13"/>
  <c r="B594" i="13"/>
  <c r="B595" i="13"/>
  <c r="B596" i="13"/>
  <c r="B597" i="13"/>
  <c r="B598" i="13"/>
  <c r="B599" i="13"/>
  <c r="B600" i="13"/>
  <c r="B601" i="13"/>
  <c r="B602" i="13"/>
  <c r="B603" i="13"/>
  <c r="B604" i="13"/>
  <c r="B605" i="13"/>
  <c r="B606" i="13"/>
  <c r="B607" i="13"/>
  <c r="B608" i="13"/>
  <c r="B609" i="13"/>
  <c r="B610" i="13"/>
  <c r="B611" i="13"/>
  <c r="B612" i="13"/>
  <c r="B613" i="13"/>
  <c r="B614" i="13"/>
  <c r="B615" i="13"/>
  <c r="B616" i="13"/>
  <c r="B617" i="13"/>
  <c r="B618" i="13"/>
  <c r="B619" i="13"/>
  <c r="B620" i="13"/>
  <c r="B621" i="13"/>
  <c r="B622" i="13"/>
  <c r="B623" i="13"/>
  <c r="B624" i="13"/>
  <c r="B625" i="13"/>
  <c r="B626" i="13"/>
  <c r="B627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A246" i="13"/>
  <c r="B246" i="13"/>
  <c r="A247" i="13"/>
  <c r="B247" i="13"/>
  <c r="A248" i="13"/>
  <c r="B248" i="13"/>
  <c r="A249" i="13"/>
  <c r="B249" i="13"/>
  <c r="A250" i="13"/>
  <c r="B250" i="13"/>
  <c r="A251" i="13"/>
  <c r="B251" i="13"/>
  <c r="A252" i="13"/>
  <c r="B252" i="13"/>
  <c r="A253" i="13"/>
  <c r="B253" i="13"/>
  <c r="A254" i="13"/>
  <c r="B254" i="13"/>
  <c r="A255" i="13"/>
  <c r="B255" i="13"/>
  <c r="A256" i="13"/>
  <c r="B256" i="13"/>
  <c r="A257" i="13"/>
  <c r="B257" i="13"/>
  <c r="A258" i="13"/>
  <c r="B258" i="13"/>
  <c r="A259" i="13"/>
  <c r="B259" i="13"/>
  <c r="A260" i="13"/>
  <c r="B260" i="13"/>
  <c r="A261" i="13"/>
  <c r="B261" i="13"/>
  <c r="A262" i="13"/>
  <c r="B262" i="13"/>
  <c r="A263" i="13"/>
  <c r="B263" i="13"/>
  <c r="A264" i="13"/>
  <c r="B264" i="13"/>
  <c r="A265" i="13"/>
  <c r="B265" i="13"/>
  <c r="A266" i="13"/>
  <c r="B266" i="13"/>
  <c r="A267" i="13"/>
  <c r="B267" i="13"/>
  <c r="A268" i="13"/>
  <c r="B268" i="13"/>
  <c r="A269" i="13"/>
  <c r="B269" i="13"/>
  <c r="A270" i="13"/>
  <c r="B270" i="13"/>
  <c r="A271" i="13"/>
  <c r="B271" i="13"/>
  <c r="A272" i="13"/>
  <c r="B272" i="13"/>
  <c r="A273" i="13"/>
  <c r="B273" i="13"/>
  <c r="A274" i="13"/>
  <c r="B274" i="13"/>
  <c r="A275" i="13"/>
  <c r="B275" i="13"/>
  <c r="A276" i="13"/>
  <c r="B276" i="13"/>
  <c r="A277" i="13"/>
  <c r="B277" i="13"/>
  <c r="A278" i="13"/>
  <c r="B278" i="13"/>
  <c r="A279" i="13"/>
  <c r="B279" i="13"/>
  <c r="A280" i="13"/>
  <c r="B280" i="13"/>
  <c r="A281" i="13"/>
  <c r="B281" i="13"/>
  <c r="A282" i="13"/>
  <c r="B282" i="13"/>
  <c r="A283" i="13"/>
  <c r="B283" i="13"/>
  <c r="A284" i="13"/>
  <c r="B284" i="13"/>
  <c r="A285" i="13"/>
  <c r="B285" i="13"/>
  <c r="A286" i="13"/>
  <c r="B286" i="13"/>
  <c r="A287" i="13"/>
  <c r="B287" i="13"/>
  <c r="A288" i="13"/>
  <c r="B288" i="13"/>
  <c r="A289" i="13"/>
  <c r="B289" i="13"/>
  <c r="A290" i="13"/>
  <c r="B290" i="13"/>
  <c r="A291" i="13"/>
  <c r="B291" i="13"/>
  <c r="A292" i="13"/>
  <c r="B292" i="13"/>
  <c r="A293" i="13"/>
  <c r="B293" i="13"/>
  <c r="A294" i="13"/>
  <c r="B294" i="13"/>
  <c r="A295" i="13"/>
  <c r="B295" i="13"/>
  <c r="A296" i="13"/>
  <c r="B296" i="13"/>
  <c r="A297" i="13"/>
  <c r="B297" i="13"/>
  <c r="A298" i="13"/>
  <c r="B298" i="13"/>
  <c r="A299" i="13"/>
  <c r="B299" i="13"/>
  <c r="A300" i="13"/>
  <c r="B300" i="13"/>
  <c r="A301" i="13"/>
  <c r="B301" i="13"/>
  <c r="A302" i="13"/>
  <c r="B302" i="13"/>
  <c r="A303" i="13"/>
  <c r="B303" i="13"/>
  <c r="A304" i="13"/>
  <c r="B304" i="13"/>
  <c r="A305" i="13"/>
  <c r="B305" i="13"/>
  <c r="A306" i="13"/>
  <c r="B306" i="13"/>
  <c r="A307" i="13"/>
  <c r="B307" i="13"/>
  <c r="A308" i="13"/>
  <c r="B308" i="13"/>
  <c r="A309" i="13"/>
  <c r="B309" i="13"/>
  <c r="A310" i="13"/>
  <c r="B310" i="13"/>
  <c r="A311" i="13"/>
  <c r="B311" i="13"/>
  <c r="A312" i="13"/>
  <c r="B312" i="13"/>
  <c r="A313" i="13"/>
  <c r="B313" i="13"/>
  <c r="A314" i="13"/>
  <c r="B314" i="13"/>
  <c r="A315" i="13"/>
  <c r="B315" i="13"/>
  <c r="A316" i="13"/>
  <c r="B316" i="13"/>
  <c r="A317" i="13"/>
  <c r="B317" i="13"/>
  <c r="A318" i="13"/>
  <c r="B318" i="13"/>
  <c r="A319" i="13"/>
  <c r="B319" i="13"/>
  <c r="A320" i="13"/>
  <c r="B320" i="13"/>
  <c r="A321" i="13"/>
  <c r="B321" i="13"/>
  <c r="A322" i="13"/>
  <c r="B322" i="13"/>
  <c r="A323" i="13"/>
  <c r="B323" i="13"/>
  <c r="A324" i="13"/>
  <c r="B324" i="13"/>
  <c r="A325" i="13"/>
  <c r="B325" i="13"/>
  <c r="A326" i="13"/>
  <c r="B326" i="13"/>
  <c r="A327" i="13"/>
  <c r="B327" i="13"/>
  <c r="A328" i="13"/>
  <c r="B328" i="13"/>
  <c r="A329" i="13"/>
  <c r="B329" i="13"/>
  <c r="A330" i="13"/>
  <c r="B330" i="13"/>
  <c r="A331" i="13"/>
  <c r="B331" i="13"/>
  <c r="A332" i="13"/>
  <c r="B332" i="13"/>
  <c r="A333" i="13"/>
  <c r="B333" i="13"/>
  <c r="A334" i="13"/>
  <c r="B334" i="13"/>
  <c r="A335" i="13"/>
  <c r="B335" i="13"/>
  <c r="A336" i="13"/>
  <c r="B336" i="13"/>
  <c r="A337" i="13"/>
  <c r="B337" i="13"/>
  <c r="A338" i="13"/>
  <c r="B338" i="13"/>
  <c r="A339" i="13"/>
  <c r="B339" i="13"/>
  <c r="A340" i="13"/>
  <c r="B340" i="13"/>
  <c r="A341" i="13"/>
  <c r="B341" i="13"/>
  <c r="A342" i="13"/>
  <c r="B342" i="13"/>
  <c r="A343" i="13"/>
  <c r="B343" i="13"/>
  <c r="A344" i="13"/>
  <c r="B344" i="13"/>
  <c r="A345" i="13"/>
  <c r="B345" i="13"/>
  <c r="A346" i="13"/>
  <c r="B346" i="13"/>
  <c r="A347" i="13"/>
  <c r="B347" i="13"/>
  <c r="A348" i="13"/>
  <c r="B348" i="13"/>
  <c r="A349" i="13"/>
  <c r="B349" i="13"/>
  <c r="A350" i="13"/>
  <c r="B350" i="13"/>
  <c r="A351" i="13"/>
  <c r="B351" i="13"/>
  <c r="A352" i="13"/>
  <c r="B352" i="13"/>
  <c r="A353" i="13"/>
  <c r="B353" i="13"/>
  <c r="A354" i="13"/>
  <c r="B354" i="13"/>
  <c r="A355" i="13"/>
  <c r="B355" i="13"/>
  <c r="A356" i="13"/>
  <c r="B356" i="13"/>
  <c r="A357" i="13"/>
  <c r="B357" i="13"/>
  <c r="A358" i="13"/>
  <c r="B358" i="13"/>
  <c r="A359" i="13"/>
  <c r="B359" i="13"/>
  <c r="A360" i="13"/>
  <c r="B360" i="13"/>
  <c r="A361" i="13"/>
  <c r="B361" i="13"/>
  <c r="A362" i="13"/>
  <c r="B362" i="13"/>
  <c r="A363" i="13"/>
  <c r="B363" i="13"/>
  <c r="A364" i="13"/>
  <c r="B364" i="13"/>
  <c r="A365" i="13"/>
  <c r="B365" i="13"/>
  <c r="A366" i="13"/>
  <c r="B366" i="13"/>
  <c r="A367" i="13"/>
  <c r="B367" i="13"/>
  <c r="A368" i="13"/>
  <c r="B368" i="13"/>
  <c r="A369" i="13"/>
  <c r="B369" i="13"/>
  <c r="A370" i="13"/>
  <c r="B370" i="13"/>
  <c r="A371" i="13"/>
  <c r="B371" i="13"/>
  <c r="A372" i="13"/>
  <c r="B372" i="13"/>
  <c r="A373" i="13"/>
  <c r="B373" i="13"/>
  <c r="A374" i="13"/>
  <c r="B374" i="13"/>
  <c r="A375" i="13"/>
  <c r="B375" i="13"/>
  <c r="A376" i="13"/>
  <c r="B376" i="13"/>
  <c r="A377" i="13"/>
  <c r="B377" i="13"/>
  <c r="A378" i="13"/>
  <c r="B378" i="13"/>
  <c r="A379" i="13"/>
  <c r="B379" i="13"/>
  <c r="A380" i="13"/>
  <c r="B380" i="13"/>
  <c r="A381" i="13"/>
  <c r="B381" i="13"/>
  <c r="A382" i="13"/>
  <c r="B382" i="13"/>
  <c r="A383" i="13"/>
  <c r="B383" i="13"/>
  <c r="A384" i="13"/>
  <c r="B384" i="13"/>
  <c r="A385" i="13"/>
  <c r="B385" i="13"/>
  <c r="A386" i="13"/>
  <c r="B386" i="13"/>
  <c r="A387" i="13"/>
  <c r="B387" i="13"/>
  <c r="A388" i="13"/>
  <c r="B388" i="13"/>
  <c r="A389" i="13"/>
  <c r="B389" i="13"/>
  <c r="A390" i="13"/>
  <c r="B390" i="13"/>
  <c r="A391" i="13"/>
  <c r="B391" i="13"/>
  <c r="A392" i="13"/>
  <c r="B392" i="13"/>
  <c r="A393" i="13"/>
  <c r="B393" i="13"/>
  <c r="A394" i="13"/>
  <c r="B394" i="13"/>
  <c r="A395" i="13"/>
  <c r="B395" i="13"/>
  <c r="A396" i="13"/>
  <c r="B396" i="13"/>
  <c r="A397" i="13"/>
  <c r="B397" i="13"/>
  <c r="A398" i="13"/>
  <c r="B398" i="13"/>
  <c r="A399" i="13"/>
  <c r="B399" i="13"/>
  <c r="A400" i="13"/>
  <c r="B400" i="13"/>
  <c r="A401" i="13"/>
  <c r="B401" i="13"/>
  <c r="A402" i="13"/>
  <c r="B402" i="13"/>
  <c r="A403" i="13"/>
  <c r="B403" i="13"/>
  <c r="A404" i="13"/>
  <c r="B404" i="13"/>
  <c r="A405" i="13"/>
  <c r="B405" i="13"/>
  <c r="A406" i="13"/>
  <c r="B406" i="13"/>
  <c r="A407" i="13"/>
  <c r="B407" i="13"/>
  <c r="A408" i="13"/>
  <c r="B408" i="13"/>
  <c r="A409" i="13"/>
  <c r="B409" i="13"/>
  <c r="A410" i="13"/>
  <c r="B410" i="13"/>
  <c r="A411" i="13"/>
  <c r="B411" i="13"/>
  <c r="A412" i="13"/>
  <c r="B412" i="13"/>
  <c r="A413" i="13"/>
  <c r="B413" i="13"/>
  <c r="A414" i="13"/>
  <c r="B414" i="13"/>
  <c r="A415" i="13"/>
  <c r="B415" i="13"/>
  <c r="A416" i="13"/>
  <c r="B416" i="13"/>
  <c r="A417" i="13"/>
  <c r="B417" i="13"/>
  <c r="A418" i="13"/>
  <c r="B418" i="13"/>
  <c r="A419" i="13"/>
  <c r="B419" i="13"/>
  <c r="A420" i="13"/>
  <c r="B420" i="13"/>
  <c r="A421" i="13"/>
  <c r="B421" i="13"/>
  <c r="A422" i="13"/>
  <c r="B422" i="13"/>
  <c r="A423" i="13"/>
  <c r="B423" i="13"/>
  <c r="A424" i="13"/>
  <c r="B424" i="13"/>
  <c r="A425" i="13"/>
  <c r="B425" i="13"/>
  <c r="A426" i="13"/>
  <c r="B426" i="13"/>
  <c r="A427" i="13"/>
  <c r="B427" i="13"/>
  <c r="A428" i="13"/>
  <c r="B428" i="13"/>
  <c r="A429" i="13"/>
  <c r="B429" i="13"/>
  <c r="A430" i="13"/>
  <c r="B430" i="13"/>
  <c r="A431" i="13"/>
  <c r="B431" i="13"/>
  <c r="A432" i="13"/>
  <c r="B432" i="13"/>
  <c r="A433" i="13"/>
  <c r="B433" i="13"/>
  <c r="A434" i="13"/>
  <c r="B434" i="13"/>
  <c r="A435" i="13"/>
  <c r="B435" i="13"/>
  <c r="A436" i="13"/>
  <c r="B436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A185" i="13"/>
  <c r="B185" i="13"/>
  <c r="A186" i="13"/>
  <c r="B186" i="13"/>
  <c r="A187" i="13"/>
  <c r="B187" i="13"/>
  <c r="A188" i="13"/>
  <c r="B188" i="13"/>
  <c r="A189" i="13"/>
  <c r="B189" i="13"/>
  <c r="A190" i="13"/>
  <c r="B190" i="13"/>
  <c r="A191" i="13"/>
  <c r="B191" i="13"/>
  <c r="A192" i="13"/>
  <c r="B192" i="13"/>
  <c r="A193" i="13"/>
  <c r="B193" i="13"/>
  <c r="A194" i="13"/>
  <c r="B194" i="13"/>
  <c r="A195" i="13"/>
  <c r="B195" i="13"/>
  <c r="A196" i="13"/>
  <c r="B196" i="13"/>
  <c r="A197" i="13"/>
  <c r="B197" i="13"/>
  <c r="A198" i="13"/>
  <c r="B198" i="13"/>
  <c r="A199" i="13"/>
  <c r="B199" i="13"/>
  <c r="A200" i="13"/>
  <c r="B200" i="13"/>
  <c r="A201" i="13"/>
  <c r="B201" i="13"/>
  <c r="A202" i="13"/>
  <c r="B202" i="13"/>
  <c r="A203" i="13"/>
  <c r="B203" i="13"/>
  <c r="A204" i="13"/>
  <c r="B204" i="13"/>
  <c r="A205" i="13"/>
  <c r="B205" i="13"/>
  <c r="A206" i="13"/>
  <c r="B206" i="13"/>
  <c r="A207" i="13"/>
  <c r="B207" i="13"/>
  <c r="A208" i="13"/>
  <c r="B208" i="13"/>
  <c r="A209" i="13"/>
  <c r="B209" i="13"/>
  <c r="A210" i="13"/>
  <c r="B210" i="13"/>
  <c r="A211" i="13"/>
  <c r="B211" i="13"/>
  <c r="A212" i="13"/>
  <c r="B212" i="13"/>
  <c r="A213" i="13"/>
  <c r="B213" i="13"/>
  <c r="A214" i="13"/>
  <c r="B214" i="13"/>
  <c r="A215" i="13"/>
  <c r="B215" i="13"/>
  <c r="A216" i="13"/>
  <c r="B216" i="13"/>
  <c r="A217" i="13"/>
  <c r="B217" i="13"/>
  <c r="A218" i="13"/>
  <c r="B218" i="13"/>
  <c r="A219" i="13"/>
  <c r="B219" i="13"/>
  <c r="A220" i="13"/>
  <c r="B220" i="13"/>
  <c r="A221" i="13"/>
  <c r="B221" i="13"/>
  <c r="A222" i="13"/>
  <c r="B222" i="13"/>
  <c r="A223" i="13"/>
  <c r="B223" i="13"/>
  <c r="A224" i="13"/>
  <c r="B224" i="13"/>
  <c r="A225" i="13"/>
  <c r="B225" i="13"/>
  <c r="A226" i="13"/>
  <c r="B226" i="13"/>
  <c r="A227" i="13"/>
  <c r="B227" i="13"/>
  <c r="A228" i="13"/>
  <c r="B228" i="13"/>
  <c r="A229" i="13"/>
  <c r="B229" i="13"/>
  <c r="A230" i="13"/>
  <c r="B230" i="13"/>
  <c r="A231" i="13"/>
  <c r="B231" i="13"/>
  <c r="A232" i="13"/>
  <c r="B232" i="13"/>
  <c r="A233" i="13"/>
  <c r="B233" i="13"/>
  <c r="A234" i="13"/>
  <c r="B234" i="13"/>
  <c r="A235" i="13"/>
  <c r="B235" i="13"/>
  <c r="A236" i="13"/>
  <c r="B236" i="13"/>
  <c r="A237" i="13"/>
  <c r="B237" i="13"/>
  <c r="A238" i="13"/>
  <c r="B238" i="13"/>
  <c r="A239" i="13"/>
  <c r="B239" i="13"/>
  <c r="A240" i="13"/>
  <c r="B240" i="13"/>
  <c r="A241" i="13"/>
  <c r="B241" i="13"/>
  <c r="A242" i="13"/>
  <c r="B242" i="13"/>
  <c r="A243" i="13"/>
  <c r="B243" i="13"/>
  <c r="A244" i="13"/>
  <c r="B244" i="13"/>
  <c r="A245" i="13"/>
  <c r="B245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A124" i="13"/>
  <c r="B124" i="13"/>
  <c r="A125" i="13"/>
  <c r="B125" i="13"/>
  <c r="A126" i="13"/>
  <c r="B126" i="13"/>
  <c r="A127" i="13"/>
  <c r="B127" i="13"/>
  <c r="A128" i="13"/>
  <c r="B128" i="13"/>
  <c r="A129" i="13"/>
  <c r="B129" i="13"/>
  <c r="A130" i="13"/>
  <c r="B130" i="13"/>
  <c r="A131" i="13"/>
  <c r="B131" i="13"/>
  <c r="A132" i="13"/>
  <c r="B132" i="13"/>
  <c r="A133" i="13"/>
  <c r="B133" i="13"/>
  <c r="A134" i="13"/>
  <c r="B134" i="13"/>
  <c r="A135" i="13"/>
  <c r="B135" i="13"/>
  <c r="A136" i="13"/>
  <c r="B136" i="13"/>
  <c r="A137" i="13"/>
  <c r="B137" i="13"/>
  <c r="A138" i="13"/>
  <c r="B138" i="13"/>
  <c r="A139" i="13"/>
  <c r="B139" i="13"/>
  <c r="A140" i="13"/>
  <c r="B140" i="13"/>
  <c r="A141" i="13"/>
  <c r="B141" i="13"/>
  <c r="A142" i="13"/>
  <c r="B142" i="13"/>
  <c r="A143" i="13"/>
  <c r="B143" i="13"/>
  <c r="A144" i="13"/>
  <c r="B144" i="13"/>
  <c r="A145" i="13"/>
  <c r="B145" i="13"/>
  <c r="A146" i="13"/>
  <c r="B146" i="13"/>
  <c r="A147" i="13"/>
  <c r="B147" i="13"/>
  <c r="A148" i="13"/>
  <c r="B148" i="13"/>
  <c r="A149" i="13"/>
  <c r="B149" i="13"/>
  <c r="A150" i="13"/>
  <c r="B150" i="13"/>
  <c r="A151" i="13"/>
  <c r="B151" i="13"/>
  <c r="A152" i="13"/>
  <c r="B152" i="13"/>
  <c r="A153" i="13"/>
  <c r="B153" i="13"/>
  <c r="A154" i="13"/>
  <c r="B154" i="13"/>
  <c r="A155" i="13"/>
  <c r="B155" i="13"/>
  <c r="A156" i="13"/>
  <c r="B156" i="13"/>
  <c r="A157" i="13"/>
  <c r="B157" i="13"/>
  <c r="A158" i="13"/>
  <c r="B158" i="13"/>
  <c r="A159" i="13"/>
  <c r="B159" i="13"/>
  <c r="A160" i="13"/>
  <c r="B160" i="13"/>
  <c r="A161" i="13"/>
  <c r="B161" i="13"/>
  <c r="A162" i="13"/>
  <c r="B162" i="13"/>
  <c r="A163" i="13"/>
  <c r="B163" i="13"/>
  <c r="A164" i="13"/>
  <c r="B164" i="13"/>
  <c r="A165" i="13"/>
  <c r="B165" i="13"/>
  <c r="A166" i="13"/>
  <c r="B166" i="13"/>
  <c r="A167" i="13"/>
  <c r="B167" i="13"/>
  <c r="A168" i="13"/>
  <c r="B168" i="13"/>
  <c r="A169" i="13"/>
  <c r="B169" i="13"/>
  <c r="A170" i="13"/>
  <c r="B170" i="13"/>
  <c r="A171" i="13"/>
  <c r="B171" i="13"/>
  <c r="A172" i="13"/>
  <c r="B172" i="13"/>
  <c r="A173" i="13"/>
  <c r="B173" i="13"/>
  <c r="A174" i="13"/>
  <c r="B174" i="13"/>
  <c r="A175" i="13"/>
  <c r="B175" i="13"/>
  <c r="A176" i="13"/>
  <c r="B176" i="13"/>
  <c r="A177" i="13"/>
  <c r="B177" i="13"/>
  <c r="A178" i="13"/>
  <c r="B178" i="13"/>
  <c r="A179" i="13"/>
  <c r="B179" i="13"/>
  <c r="A180" i="13"/>
  <c r="B180" i="13"/>
  <c r="A181" i="13"/>
  <c r="B181" i="13"/>
  <c r="A182" i="13"/>
  <c r="B182" i="13"/>
  <c r="A183" i="13"/>
  <c r="B183" i="13"/>
  <c r="A184" i="13"/>
  <c r="B184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A63" i="13"/>
  <c r="B63" i="13"/>
  <c r="A64" i="13"/>
  <c r="B64" i="13"/>
  <c r="A65" i="13"/>
  <c r="B65" i="13"/>
  <c r="A66" i="13"/>
  <c r="B66" i="13"/>
  <c r="A67" i="13"/>
  <c r="B67" i="13"/>
  <c r="A68" i="13"/>
  <c r="B68" i="13"/>
  <c r="A69" i="13"/>
  <c r="B69" i="13"/>
  <c r="A70" i="13"/>
  <c r="B70" i="13"/>
  <c r="A71" i="13"/>
  <c r="B71" i="13"/>
  <c r="A72" i="13"/>
  <c r="B72" i="13"/>
  <c r="A73" i="13"/>
  <c r="B73" i="13"/>
  <c r="A74" i="13"/>
  <c r="B74" i="13"/>
  <c r="A75" i="13"/>
  <c r="B75" i="13"/>
  <c r="A76" i="13"/>
  <c r="B76" i="13"/>
  <c r="A77" i="13"/>
  <c r="B77" i="13"/>
  <c r="A78" i="13"/>
  <c r="B78" i="13"/>
  <c r="A79" i="13"/>
  <c r="B79" i="13"/>
  <c r="A80" i="13"/>
  <c r="B80" i="13"/>
  <c r="A81" i="13"/>
  <c r="B81" i="13"/>
  <c r="A82" i="13"/>
  <c r="B82" i="13"/>
  <c r="A83" i="13"/>
  <c r="B83" i="13"/>
  <c r="A84" i="13"/>
  <c r="B84" i="13"/>
  <c r="A85" i="13"/>
  <c r="B85" i="13"/>
  <c r="A86" i="13"/>
  <c r="B86" i="13"/>
  <c r="A87" i="13"/>
  <c r="B87" i="13"/>
  <c r="A88" i="13"/>
  <c r="B88" i="13"/>
  <c r="A89" i="13"/>
  <c r="B89" i="13"/>
  <c r="A90" i="13"/>
  <c r="B90" i="13"/>
  <c r="A91" i="13"/>
  <c r="B91" i="13"/>
  <c r="A92" i="13"/>
  <c r="B92" i="13"/>
  <c r="A93" i="13"/>
  <c r="B93" i="13"/>
  <c r="A94" i="13"/>
  <c r="B94" i="13"/>
  <c r="A95" i="13"/>
  <c r="B95" i="13"/>
  <c r="A96" i="13"/>
  <c r="B96" i="13"/>
  <c r="A97" i="13"/>
  <c r="B97" i="13"/>
  <c r="A98" i="13"/>
  <c r="B98" i="13"/>
  <c r="A99" i="13"/>
  <c r="B99" i="13"/>
  <c r="A100" i="13"/>
  <c r="B100" i="13"/>
  <c r="A101" i="13"/>
  <c r="B101" i="13"/>
  <c r="A102" i="13"/>
  <c r="B102" i="13"/>
  <c r="A103" i="13"/>
  <c r="B103" i="13"/>
  <c r="A104" i="13"/>
  <c r="B104" i="13"/>
  <c r="A105" i="13"/>
  <c r="B105" i="13"/>
  <c r="A106" i="13"/>
  <c r="B106" i="13"/>
  <c r="A107" i="13"/>
  <c r="B107" i="13"/>
  <c r="A108" i="13"/>
  <c r="B108" i="13"/>
  <c r="A109" i="13"/>
  <c r="B109" i="13"/>
  <c r="A110" i="13"/>
  <c r="B110" i="13"/>
  <c r="A111" i="13"/>
  <c r="B111" i="13"/>
  <c r="A112" i="13"/>
  <c r="B112" i="13"/>
  <c r="A113" i="13"/>
  <c r="B113" i="13"/>
  <c r="A114" i="13"/>
  <c r="B114" i="13"/>
  <c r="A115" i="13"/>
  <c r="B115" i="13"/>
  <c r="A116" i="13"/>
  <c r="B116" i="13"/>
  <c r="A117" i="13"/>
  <c r="B117" i="13"/>
  <c r="A118" i="13"/>
  <c r="B118" i="13"/>
  <c r="A119" i="13"/>
  <c r="B119" i="13"/>
  <c r="A120" i="13"/>
  <c r="B120" i="13"/>
  <c r="A121" i="13"/>
  <c r="B121" i="13"/>
  <c r="A122" i="13"/>
  <c r="B122" i="13"/>
  <c r="A123" i="13"/>
  <c r="B123" i="13"/>
  <c r="D2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B2" i="13"/>
  <c r="A3" i="13"/>
  <c r="B3" i="13"/>
  <c r="A4" i="13"/>
  <c r="B4" i="13"/>
  <c r="A5" i="13"/>
  <c r="B5" i="13"/>
  <c r="A6" i="13"/>
  <c r="B6" i="13"/>
  <c r="A7" i="13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58" i="13"/>
  <c r="A59" i="13"/>
  <c r="B59" i="13"/>
  <c r="A60" i="13"/>
  <c r="B60" i="13"/>
  <c r="A61" i="13"/>
  <c r="B61" i="13"/>
  <c r="A62" i="13"/>
  <c r="B62" i="13"/>
  <c r="L191" i="6" l="1"/>
  <c r="L175" i="6"/>
  <c r="L159" i="6"/>
  <c r="L143" i="6"/>
  <c r="L127" i="6"/>
  <c r="L111" i="6"/>
  <c r="L91" i="6"/>
  <c r="L75" i="6"/>
  <c r="L59" i="6"/>
  <c r="L43" i="6"/>
  <c r="L27" i="6"/>
  <c r="L198" i="6"/>
  <c r="L182" i="6"/>
  <c r="L170" i="6"/>
  <c r="C597" i="13" s="1"/>
  <c r="L154" i="6"/>
  <c r="C581" i="13" s="1"/>
  <c r="L138" i="6"/>
  <c r="C565" i="13" s="1"/>
  <c r="L122" i="6"/>
  <c r="C549" i="13" s="1"/>
  <c r="L106" i="6"/>
  <c r="C533" i="13" s="1"/>
  <c r="L90" i="6"/>
  <c r="C517" i="13" s="1"/>
  <c r="L74" i="6"/>
  <c r="C501" i="13" s="1"/>
  <c r="L58" i="6"/>
  <c r="C485" i="13" s="1"/>
  <c r="L42" i="6"/>
  <c r="C469" i="13" s="1"/>
  <c r="L26" i="6"/>
  <c r="C453" i="13" s="1"/>
  <c r="H8" i="6"/>
  <c r="C13" i="1" s="1"/>
  <c r="C6" i="7"/>
  <c r="C609" i="13"/>
  <c r="C625" i="13"/>
  <c r="K11" i="6"/>
  <c r="C247" i="13" s="1"/>
  <c r="K12" i="6"/>
  <c r="C248" i="13" s="1"/>
  <c r="K13" i="6"/>
  <c r="C249" i="13" s="1"/>
  <c r="K14" i="6"/>
  <c r="C250" i="13" s="1"/>
  <c r="K15" i="6"/>
  <c r="C251" i="13" s="1"/>
  <c r="K16" i="6"/>
  <c r="C252" i="13" s="1"/>
  <c r="K17" i="6"/>
  <c r="C253" i="13" s="1"/>
  <c r="K18" i="6"/>
  <c r="C254" i="13" s="1"/>
  <c r="K19" i="6"/>
  <c r="C255" i="13" s="1"/>
  <c r="K20" i="6"/>
  <c r="C256" i="13" s="1"/>
  <c r="K21" i="6"/>
  <c r="C257" i="13" s="1"/>
  <c r="K22" i="6"/>
  <c r="C258" i="13" s="1"/>
  <c r="K23" i="6"/>
  <c r="C259" i="13" s="1"/>
  <c r="K24" i="6"/>
  <c r="C260" i="13" s="1"/>
  <c r="K25" i="6"/>
  <c r="C261" i="13" s="1"/>
  <c r="K26" i="6"/>
  <c r="C262" i="13" s="1"/>
  <c r="K27" i="6"/>
  <c r="C263" i="13" s="1"/>
  <c r="K28" i="6"/>
  <c r="C264" i="13" s="1"/>
  <c r="K29" i="6"/>
  <c r="C265" i="13" s="1"/>
  <c r="K30" i="6"/>
  <c r="C266" i="13" s="1"/>
  <c r="K31" i="6"/>
  <c r="C267" i="13" s="1"/>
  <c r="K32" i="6"/>
  <c r="C268" i="13" s="1"/>
  <c r="K33" i="6"/>
  <c r="C269" i="13" s="1"/>
  <c r="K34" i="6"/>
  <c r="C270" i="13" s="1"/>
  <c r="K35" i="6"/>
  <c r="C271" i="13" s="1"/>
  <c r="K36" i="6"/>
  <c r="C272" i="13" s="1"/>
  <c r="K37" i="6"/>
  <c r="C273" i="13" s="1"/>
  <c r="K38" i="6"/>
  <c r="C274" i="13" s="1"/>
  <c r="K39" i="6"/>
  <c r="C275" i="13" s="1"/>
  <c r="K40" i="6"/>
  <c r="C276" i="13" s="1"/>
  <c r="K41" i="6"/>
  <c r="C277" i="13" s="1"/>
  <c r="K42" i="6"/>
  <c r="C278" i="13" s="1"/>
  <c r="K43" i="6"/>
  <c r="C279" i="13" s="1"/>
  <c r="K44" i="6"/>
  <c r="C280" i="13" s="1"/>
  <c r="K45" i="6"/>
  <c r="C281" i="13" s="1"/>
  <c r="K46" i="6"/>
  <c r="C282" i="13" s="1"/>
  <c r="K47" i="6"/>
  <c r="C283" i="13" s="1"/>
  <c r="K48" i="6"/>
  <c r="C284" i="13" s="1"/>
  <c r="K49" i="6"/>
  <c r="C285" i="13" s="1"/>
  <c r="K50" i="6"/>
  <c r="C286" i="13" s="1"/>
  <c r="K51" i="6"/>
  <c r="C287" i="13" s="1"/>
  <c r="K52" i="6"/>
  <c r="C288" i="13" s="1"/>
  <c r="K53" i="6"/>
  <c r="C289" i="13" s="1"/>
  <c r="K54" i="6"/>
  <c r="C290" i="13" s="1"/>
  <c r="K55" i="6"/>
  <c r="C291" i="13" s="1"/>
  <c r="K56" i="6"/>
  <c r="C292" i="13" s="1"/>
  <c r="K57" i="6"/>
  <c r="C293" i="13" s="1"/>
  <c r="K58" i="6"/>
  <c r="C294" i="13" s="1"/>
  <c r="K59" i="6"/>
  <c r="C295" i="13" s="1"/>
  <c r="K60" i="6"/>
  <c r="C296" i="13" s="1"/>
  <c r="K61" i="6"/>
  <c r="C297" i="13" s="1"/>
  <c r="K62" i="6"/>
  <c r="C298" i="13" s="1"/>
  <c r="K63" i="6"/>
  <c r="C299" i="13" s="1"/>
  <c r="K64" i="6"/>
  <c r="C300" i="13" s="1"/>
  <c r="K65" i="6"/>
  <c r="C301" i="13" s="1"/>
  <c r="K66" i="6"/>
  <c r="C302" i="13" s="1"/>
  <c r="K67" i="6"/>
  <c r="C303" i="13" s="1"/>
  <c r="K68" i="6"/>
  <c r="C304" i="13" s="1"/>
  <c r="K69" i="6"/>
  <c r="C305" i="13" s="1"/>
  <c r="K70" i="6"/>
  <c r="C306" i="13" s="1"/>
  <c r="K71" i="6"/>
  <c r="C307" i="13" s="1"/>
  <c r="K72" i="6"/>
  <c r="C308" i="13" s="1"/>
  <c r="K73" i="6"/>
  <c r="C309" i="13" s="1"/>
  <c r="K74" i="6"/>
  <c r="C310" i="13" s="1"/>
  <c r="K75" i="6"/>
  <c r="C311" i="13" s="1"/>
  <c r="K76" i="6"/>
  <c r="C312" i="13" s="1"/>
  <c r="K77" i="6"/>
  <c r="C313" i="13" s="1"/>
  <c r="K78" i="6"/>
  <c r="C314" i="13" s="1"/>
  <c r="K79" i="6"/>
  <c r="C315" i="13" s="1"/>
  <c r="K80" i="6"/>
  <c r="C316" i="13" s="1"/>
  <c r="K81" i="6"/>
  <c r="C317" i="13" s="1"/>
  <c r="K82" i="6"/>
  <c r="C318" i="13" s="1"/>
  <c r="K83" i="6"/>
  <c r="C319" i="13" s="1"/>
  <c r="K84" i="6"/>
  <c r="C320" i="13" s="1"/>
  <c r="K85" i="6"/>
  <c r="C321" i="13" s="1"/>
  <c r="K86" i="6"/>
  <c r="C322" i="13" s="1"/>
  <c r="K87" i="6"/>
  <c r="C323" i="13" s="1"/>
  <c r="K88" i="6"/>
  <c r="C324" i="13" s="1"/>
  <c r="K89" i="6"/>
  <c r="C325" i="13" s="1"/>
  <c r="K90" i="6"/>
  <c r="C326" i="13" s="1"/>
  <c r="K91" i="6"/>
  <c r="C327" i="13" s="1"/>
  <c r="K92" i="6"/>
  <c r="C328" i="13" s="1"/>
  <c r="K93" i="6"/>
  <c r="C329" i="13" s="1"/>
  <c r="K94" i="6"/>
  <c r="C330" i="13" s="1"/>
  <c r="K95" i="6"/>
  <c r="C331" i="13" s="1"/>
  <c r="K96" i="6"/>
  <c r="C332" i="13" s="1"/>
  <c r="K97" i="6"/>
  <c r="C333" i="13" s="1"/>
  <c r="K98" i="6"/>
  <c r="C334" i="13" s="1"/>
  <c r="K99" i="6"/>
  <c r="C335" i="13" s="1"/>
  <c r="K100" i="6"/>
  <c r="C336" i="13" s="1"/>
  <c r="K101" i="6"/>
  <c r="C337" i="13" s="1"/>
  <c r="K102" i="6"/>
  <c r="C338" i="13" s="1"/>
  <c r="K103" i="6"/>
  <c r="C339" i="13" s="1"/>
  <c r="K104" i="6"/>
  <c r="C340" i="13" s="1"/>
  <c r="K105" i="6"/>
  <c r="C341" i="13" s="1"/>
  <c r="K106" i="6"/>
  <c r="C342" i="13" s="1"/>
  <c r="K107" i="6"/>
  <c r="C343" i="13" s="1"/>
  <c r="K108" i="6"/>
  <c r="C344" i="13" s="1"/>
  <c r="K109" i="6"/>
  <c r="C345" i="13" s="1"/>
  <c r="K110" i="6"/>
  <c r="C346" i="13" s="1"/>
  <c r="K111" i="6"/>
  <c r="C347" i="13" s="1"/>
  <c r="K112" i="6"/>
  <c r="C348" i="13" s="1"/>
  <c r="K113" i="6"/>
  <c r="C349" i="13" s="1"/>
  <c r="K114" i="6"/>
  <c r="C350" i="13" s="1"/>
  <c r="K115" i="6"/>
  <c r="C351" i="13" s="1"/>
  <c r="K116" i="6"/>
  <c r="C352" i="13" s="1"/>
  <c r="K117" i="6"/>
  <c r="C353" i="13" s="1"/>
  <c r="K118" i="6"/>
  <c r="C354" i="13" s="1"/>
  <c r="K119" i="6"/>
  <c r="C355" i="13" s="1"/>
  <c r="K120" i="6"/>
  <c r="C356" i="13" s="1"/>
  <c r="K121" i="6"/>
  <c r="C357" i="13" s="1"/>
  <c r="K122" i="6"/>
  <c r="C358" i="13" s="1"/>
  <c r="K123" i="6"/>
  <c r="C359" i="13" s="1"/>
  <c r="K124" i="6"/>
  <c r="C360" i="13" s="1"/>
  <c r="K125" i="6"/>
  <c r="C361" i="13" s="1"/>
  <c r="K126" i="6"/>
  <c r="C362" i="13" s="1"/>
  <c r="K127" i="6"/>
  <c r="C363" i="13" s="1"/>
  <c r="K128" i="6"/>
  <c r="C364" i="13" s="1"/>
  <c r="K129" i="6"/>
  <c r="C365" i="13" s="1"/>
  <c r="K130" i="6"/>
  <c r="C366" i="13" s="1"/>
  <c r="K131" i="6"/>
  <c r="C367" i="13" s="1"/>
  <c r="K132" i="6"/>
  <c r="C368" i="13" s="1"/>
  <c r="K133" i="6"/>
  <c r="C369" i="13" s="1"/>
  <c r="K134" i="6"/>
  <c r="C370" i="13" s="1"/>
  <c r="K135" i="6"/>
  <c r="C371" i="13" s="1"/>
  <c r="K136" i="6"/>
  <c r="C372" i="13" s="1"/>
  <c r="K137" i="6"/>
  <c r="C373" i="13" s="1"/>
  <c r="K138" i="6"/>
  <c r="C374" i="13" s="1"/>
  <c r="K139" i="6"/>
  <c r="C375" i="13" s="1"/>
  <c r="K140" i="6"/>
  <c r="C376" i="13" s="1"/>
  <c r="K141" i="6"/>
  <c r="C377" i="13" s="1"/>
  <c r="K142" i="6"/>
  <c r="C378" i="13" s="1"/>
  <c r="K143" i="6"/>
  <c r="C379" i="13" s="1"/>
  <c r="K144" i="6"/>
  <c r="C380" i="13" s="1"/>
  <c r="K145" i="6"/>
  <c r="C381" i="13" s="1"/>
  <c r="K146" i="6"/>
  <c r="C382" i="13" s="1"/>
  <c r="K147" i="6"/>
  <c r="C383" i="13" s="1"/>
  <c r="K148" i="6"/>
  <c r="C384" i="13" s="1"/>
  <c r="K149" i="6"/>
  <c r="C385" i="13" s="1"/>
  <c r="K150" i="6"/>
  <c r="C386" i="13" s="1"/>
  <c r="K151" i="6"/>
  <c r="C387" i="13" s="1"/>
  <c r="K152" i="6"/>
  <c r="C388" i="13" s="1"/>
  <c r="K153" i="6"/>
  <c r="C389" i="13" s="1"/>
  <c r="K154" i="6"/>
  <c r="C390" i="13" s="1"/>
  <c r="K155" i="6"/>
  <c r="C391" i="13" s="1"/>
  <c r="K156" i="6"/>
  <c r="C392" i="13" s="1"/>
  <c r="K157" i="6"/>
  <c r="C393" i="13" s="1"/>
  <c r="K158" i="6"/>
  <c r="C394" i="13" s="1"/>
  <c r="K159" i="6"/>
  <c r="C395" i="13" s="1"/>
  <c r="K160" i="6"/>
  <c r="C396" i="13" s="1"/>
  <c r="K161" i="6"/>
  <c r="C397" i="13" s="1"/>
  <c r="K162" i="6"/>
  <c r="C398" i="13" s="1"/>
  <c r="K163" i="6"/>
  <c r="C399" i="13" s="1"/>
  <c r="K164" i="6"/>
  <c r="C400" i="13" s="1"/>
  <c r="K165" i="6"/>
  <c r="C401" i="13" s="1"/>
  <c r="K166" i="6"/>
  <c r="C402" i="13" s="1"/>
  <c r="K167" i="6"/>
  <c r="C403" i="13" s="1"/>
  <c r="K168" i="6"/>
  <c r="C404" i="13" s="1"/>
  <c r="K169" i="6"/>
  <c r="C405" i="13" s="1"/>
  <c r="K170" i="6"/>
  <c r="C406" i="13" s="1"/>
  <c r="K171" i="6"/>
  <c r="C407" i="13" s="1"/>
  <c r="K172" i="6"/>
  <c r="C408" i="13" s="1"/>
  <c r="K173" i="6"/>
  <c r="C409" i="13" s="1"/>
  <c r="K174" i="6"/>
  <c r="C410" i="13" s="1"/>
  <c r="K175" i="6"/>
  <c r="C411" i="13" s="1"/>
  <c r="K176" i="6"/>
  <c r="C412" i="13" s="1"/>
  <c r="K177" i="6"/>
  <c r="C413" i="13" s="1"/>
  <c r="K178" i="6"/>
  <c r="C414" i="13" s="1"/>
  <c r="K179" i="6"/>
  <c r="C415" i="13" s="1"/>
  <c r="K180" i="6"/>
  <c r="C416" i="13" s="1"/>
  <c r="K181" i="6"/>
  <c r="C417" i="13" s="1"/>
  <c r="K182" i="6"/>
  <c r="C418" i="13" s="1"/>
  <c r="K183" i="6"/>
  <c r="C419" i="13" s="1"/>
  <c r="K184" i="6"/>
  <c r="C420" i="13" s="1"/>
  <c r="K185" i="6"/>
  <c r="C421" i="13" s="1"/>
  <c r="K186" i="6"/>
  <c r="C422" i="13" s="1"/>
  <c r="K187" i="6"/>
  <c r="C423" i="13" s="1"/>
  <c r="K188" i="6"/>
  <c r="C424" i="13" s="1"/>
  <c r="K189" i="6"/>
  <c r="C425" i="13" s="1"/>
  <c r="K190" i="6"/>
  <c r="C426" i="13" s="1"/>
  <c r="K191" i="6"/>
  <c r="C427" i="13" s="1"/>
  <c r="K192" i="6"/>
  <c r="C428" i="13" s="1"/>
  <c r="K193" i="6"/>
  <c r="C429" i="13" s="1"/>
  <c r="K194" i="6"/>
  <c r="C430" i="13" s="1"/>
  <c r="K195" i="6"/>
  <c r="C431" i="13" s="1"/>
  <c r="K196" i="6"/>
  <c r="C432" i="13" s="1"/>
  <c r="K197" i="6"/>
  <c r="C433" i="13" s="1"/>
  <c r="K198" i="6"/>
  <c r="C434" i="13" s="1"/>
  <c r="K199" i="6"/>
  <c r="C435" i="13" s="1"/>
  <c r="K200" i="6"/>
  <c r="C436" i="13" s="1"/>
  <c r="J11" i="6"/>
  <c r="J12" i="6"/>
  <c r="J13" i="6"/>
  <c r="L13" i="6" s="1"/>
  <c r="J14" i="6"/>
  <c r="D441" i="13" s="1"/>
  <c r="J15" i="6"/>
  <c r="J16" i="6"/>
  <c r="J17" i="6"/>
  <c r="J18" i="6"/>
  <c r="D445" i="13" s="1"/>
  <c r="J19" i="6"/>
  <c r="J20" i="6"/>
  <c r="J21" i="6"/>
  <c r="J22" i="6"/>
  <c r="D449" i="13" s="1"/>
  <c r="J23" i="6"/>
  <c r="J24" i="6"/>
  <c r="J25" i="6"/>
  <c r="J26" i="6"/>
  <c r="D453" i="13" s="1"/>
  <c r="J27" i="6"/>
  <c r="J28" i="6"/>
  <c r="J29" i="6"/>
  <c r="J30" i="6"/>
  <c r="D457" i="13" s="1"/>
  <c r="J31" i="6"/>
  <c r="J32" i="6"/>
  <c r="J33" i="6"/>
  <c r="J34" i="6"/>
  <c r="D461" i="13" s="1"/>
  <c r="J35" i="6"/>
  <c r="J36" i="6"/>
  <c r="J37" i="6"/>
  <c r="J38" i="6"/>
  <c r="D465" i="13" s="1"/>
  <c r="J39" i="6"/>
  <c r="J40" i="6"/>
  <c r="J41" i="6"/>
  <c r="J42" i="6"/>
  <c r="D469" i="13" s="1"/>
  <c r="J43" i="6"/>
  <c r="J44" i="6"/>
  <c r="J45" i="6"/>
  <c r="J46" i="6"/>
  <c r="D473" i="13" s="1"/>
  <c r="J47" i="6"/>
  <c r="J48" i="6"/>
  <c r="J49" i="6"/>
  <c r="J50" i="6"/>
  <c r="D477" i="13" s="1"/>
  <c r="J51" i="6"/>
  <c r="J52" i="6"/>
  <c r="J53" i="6"/>
  <c r="J54" i="6"/>
  <c r="D481" i="13" s="1"/>
  <c r="J55" i="6"/>
  <c r="J56" i="6"/>
  <c r="J57" i="6"/>
  <c r="J58" i="6"/>
  <c r="D485" i="13" s="1"/>
  <c r="J59" i="6"/>
  <c r="J60" i="6"/>
  <c r="J61" i="6"/>
  <c r="J62" i="6"/>
  <c r="D489" i="13" s="1"/>
  <c r="J63" i="6"/>
  <c r="J64" i="6"/>
  <c r="J65" i="6"/>
  <c r="J66" i="6"/>
  <c r="D493" i="13" s="1"/>
  <c r="J67" i="6"/>
  <c r="J68" i="6"/>
  <c r="J69" i="6"/>
  <c r="J70" i="6"/>
  <c r="D497" i="13" s="1"/>
  <c r="J71" i="6"/>
  <c r="J72" i="6"/>
  <c r="J73" i="6"/>
  <c r="J74" i="6"/>
  <c r="D501" i="13" s="1"/>
  <c r="J75" i="6"/>
  <c r="J76" i="6"/>
  <c r="J77" i="6"/>
  <c r="J78" i="6"/>
  <c r="D505" i="13" s="1"/>
  <c r="J79" i="6"/>
  <c r="J80" i="6"/>
  <c r="J81" i="6"/>
  <c r="J82" i="6"/>
  <c r="D509" i="13" s="1"/>
  <c r="J83" i="6"/>
  <c r="J84" i="6"/>
  <c r="J85" i="6"/>
  <c r="J86" i="6"/>
  <c r="D513" i="13" s="1"/>
  <c r="J87" i="6"/>
  <c r="J88" i="6"/>
  <c r="J89" i="6"/>
  <c r="J90" i="6"/>
  <c r="D517" i="13" s="1"/>
  <c r="J91" i="6"/>
  <c r="J92" i="6"/>
  <c r="J93" i="6"/>
  <c r="J94" i="6"/>
  <c r="D521" i="13" s="1"/>
  <c r="J95" i="6"/>
  <c r="J96" i="6"/>
  <c r="J97" i="6"/>
  <c r="J98" i="6"/>
  <c r="D525" i="13" s="1"/>
  <c r="J99" i="6"/>
  <c r="J100" i="6"/>
  <c r="J101" i="6"/>
  <c r="J102" i="6"/>
  <c r="D529" i="13" s="1"/>
  <c r="J103" i="6"/>
  <c r="J104" i="6"/>
  <c r="J105" i="6"/>
  <c r="J106" i="6"/>
  <c r="D533" i="13" s="1"/>
  <c r="J107" i="6"/>
  <c r="J108" i="6"/>
  <c r="J109" i="6"/>
  <c r="J110" i="6"/>
  <c r="D537" i="13" s="1"/>
  <c r="J111" i="6"/>
  <c r="J112" i="6"/>
  <c r="J113" i="6"/>
  <c r="J114" i="6"/>
  <c r="D541" i="13" s="1"/>
  <c r="J115" i="6"/>
  <c r="J116" i="6"/>
  <c r="J117" i="6"/>
  <c r="J118" i="6"/>
  <c r="D545" i="13" s="1"/>
  <c r="J119" i="6"/>
  <c r="J120" i="6"/>
  <c r="J121" i="6"/>
  <c r="J122" i="6"/>
  <c r="D549" i="13" s="1"/>
  <c r="J123" i="6"/>
  <c r="J124" i="6"/>
  <c r="J125" i="6"/>
  <c r="J126" i="6"/>
  <c r="D553" i="13" s="1"/>
  <c r="J127" i="6"/>
  <c r="J128" i="6"/>
  <c r="J129" i="6"/>
  <c r="J130" i="6"/>
  <c r="D557" i="13" s="1"/>
  <c r="J131" i="6"/>
  <c r="J132" i="6"/>
  <c r="J133" i="6"/>
  <c r="J134" i="6"/>
  <c r="D561" i="13" s="1"/>
  <c r="J135" i="6"/>
  <c r="J136" i="6"/>
  <c r="J137" i="6"/>
  <c r="J138" i="6"/>
  <c r="D565" i="13" s="1"/>
  <c r="J139" i="6"/>
  <c r="J140" i="6"/>
  <c r="J141" i="6"/>
  <c r="J142" i="6"/>
  <c r="D569" i="13" s="1"/>
  <c r="J143" i="6"/>
  <c r="J144" i="6"/>
  <c r="J145" i="6"/>
  <c r="J146" i="6"/>
  <c r="D573" i="13" s="1"/>
  <c r="J147" i="6"/>
  <c r="J148" i="6"/>
  <c r="J149" i="6"/>
  <c r="J150" i="6"/>
  <c r="D577" i="13" s="1"/>
  <c r="J151" i="6"/>
  <c r="J152" i="6"/>
  <c r="J153" i="6"/>
  <c r="J154" i="6"/>
  <c r="D581" i="13" s="1"/>
  <c r="J155" i="6"/>
  <c r="J156" i="6"/>
  <c r="J157" i="6"/>
  <c r="J158" i="6"/>
  <c r="D585" i="13" s="1"/>
  <c r="J159" i="6"/>
  <c r="J160" i="6"/>
  <c r="J161" i="6"/>
  <c r="J162" i="6"/>
  <c r="D589" i="13" s="1"/>
  <c r="J163" i="6"/>
  <c r="J164" i="6"/>
  <c r="J165" i="6"/>
  <c r="J166" i="6"/>
  <c r="D593" i="13" s="1"/>
  <c r="J167" i="6"/>
  <c r="J168" i="6"/>
  <c r="J169" i="6"/>
  <c r="J170" i="6"/>
  <c r="D597" i="13" s="1"/>
  <c r="J171" i="6"/>
  <c r="J172" i="6"/>
  <c r="J173" i="6"/>
  <c r="J174" i="6"/>
  <c r="D601" i="13" s="1"/>
  <c r="J175" i="6"/>
  <c r="J176" i="6"/>
  <c r="J177" i="6"/>
  <c r="J178" i="6"/>
  <c r="D605" i="13" s="1"/>
  <c r="J179" i="6"/>
  <c r="J180" i="6"/>
  <c r="J181" i="6"/>
  <c r="J182" i="6"/>
  <c r="D609" i="13" s="1"/>
  <c r="J183" i="6"/>
  <c r="J184" i="6"/>
  <c r="J185" i="6"/>
  <c r="J186" i="6"/>
  <c r="D613" i="13" s="1"/>
  <c r="J187" i="6"/>
  <c r="J188" i="6"/>
  <c r="J189" i="6"/>
  <c r="J190" i="6"/>
  <c r="D617" i="13" s="1"/>
  <c r="J191" i="6"/>
  <c r="J192" i="6"/>
  <c r="J193" i="6"/>
  <c r="J194" i="6"/>
  <c r="D621" i="13" s="1"/>
  <c r="J195" i="6"/>
  <c r="J196" i="6"/>
  <c r="J197" i="6"/>
  <c r="J198" i="6"/>
  <c r="D625" i="13" s="1"/>
  <c r="J199" i="6"/>
  <c r="J200" i="6"/>
  <c r="J10" i="6"/>
  <c r="D437" i="13" s="1"/>
  <c r="C246" i="13"/>
  <c r="G10" i="6"/>
  <c r="L6" i="6"/>
  <c r="K6" i="6"/>
  <c r="F8" i="5"/>
  <c r="C12" i="1" s="1"/>
  <c r="G8" i="4"/>
  <c r="C11" i="1" s="1"/>
  <c r="G11" i="5"/>
  <c r="C186" i="13" s="1"/>
  <c r="G12" i="5"/>
  <c r="C187" i="13" s="1"/>
  <c r="G13" i="5"/>
  <c r="C188" i="13" s="1"/>
  <c r="G14" i="5"/>
  <c r="C189" i="13" s="1"/>
  <c r="G15" i="5"/>
  <c r="C190" i="13" s="1"/>
  <c r="G16" i="5"/>
  <c r="C191" i="13" s="1"/>
  <c r="G17" i="5"/>
  <c r="C192" i="13" s="1"/>
  <c r="G18" i="5"/>
  <c r="C193" i="13" s="1"/>
  <c r="G19" i="5"/>
  <c r="C194" i="13" s="1"/>
  <c r="G20" i="5"/>
  <c r="C195" i="13" s="1"/>
  <c r="G21" i="5"/>
  <c r="C196" i="13" s="1"/>
  <c r="G22" i="5"/>
  <c r="C197" i="13" s="1"/>
  <c r="G23" i="5"/>
  <c r="C198" i="13" s="1"/>
  <c r="G24" i="5"/>
  <c r="C199" i="13" s="1"/>
  <c r="G25" i="5"/>
  <c r="C200" i="13" s="1"/>
  <c r="G26" i="5"/>
  <c r="C201" i="13" s="1"/>
  <c r="G27" i="5"/>
  <c r="C202" i="13" s="1"/>
  <c r="G28" i="5"/>
  <c r="C203" i="13" s="1"/>
  <c r="G29" i="5"/>
  <c r="C204" i="13" s="1"/>
  <c r="G30" i="5"/>
  <c r="C205" i="13" s="1"/>
  <c r="G31" i="5"/>
  <c r="C206" i="13" s="1"/>
  <c r="G32" i="5"/>
  <c r="C207" i="13" s="1"/>
  <c r="G33" i="5"/>
  <c r="C208" i="13" s="1"/>
  <c r="G34" i="5"/>
  <c r="C209" i="13" s="1"/>
  <c r="G35" i="5"/>
  <c r="C210" i="13" s="1"/>
  <c r="G36" i="5"/>
  <c r="C211" i="13" s="1"/>
  <c r="G37" i="5"/>
  <c r="C212" i="13" s="1"/>
  <c r="G38" i="5"/>
  <c r="C213" i="13" s="1"/>
  <c r="G39" i="5"/>
  <c r="C214" i="13" s="1"/>
  <c r="G40" i="5"/>
  <c r="C215" i="13" s="1"/>
  <c r="G41" i="5"/>
  <c r="C216" i="13" s="1"/>
  <c r="G42" i="5"/>
  <c r="C217" i="13" s="1"/>
  <c r="G43" i="5"/>
  <c r="C218" i="13" s="1"/>
  <c r="G44" i="5"/>
  <c r="C219" i="13" s="1"/>
  <c r="G45" i="5"/>
  <c r="C220" i="13" s="1"/>
  <c r="G46" i="5"/>
  <c r="C221" i="13" s="1"/>
  <c r="G47" i="5"/>
  <c r="C222" i="13" s="1"/>
  <c r="G48" i="5"/>
  <c r="C223" i="13" s="1"/>
  <c r="G49" i="5"/>
  <c r="C224" i="13" s="1"/>
  <c r="G50" i="5"/>
  <c r="C225" i="13" s="1"/>
  <c r="G51" i="5"/>
  <c r="C226" i="13" s="1"/>
  <c r="G52" i="5"/>
  <c r="C227" i="13" s="1"/>
  <c r="G53" i="5"/>
  <c r="C228" i="13" s="1"/>
  <c r="G54" i="5"/>
  <c r="C229" i="13" s="1"/>
  <c r="G55" i="5"/>
  <c r="C230" i="13" s="1"/>
  <c r="G56" i="5"/>
  <c r="C231" i="13" s="1"/>
  <c r="G57" i="5"/>
  <c r="C232" i="13" s="1"/>
  <c r="G58" i="5"/>
  <c r="C233" i="13" s="1"/>
  <c r="G59" i="5"/>
  <c r="C234" i="13" s="1"/>
  <c r="G60" i="5"/>
  <c r="C235" i="13" s="1"/>
  <c r="G61" i="5"/>
  <c r="C236" i="13" s="1"/>
  <c r="G62" i="5"/>
  <c r="C237" i="13" s="1"/>
  <c r="G63" i="5"/>
  <c r="C238" i="13" s="1"/>
  <c r="G64" i="5"/>
  <c r="C239" i="13" s="1"/>
  <c r="G65" i="5"/>
  <c r="C240" i="13" s="1"/>
  <c r="G66" i="5"/>
  <c r="C241" i="13" s="1"/>
  <c r="G67" i="5"/>
  <c r="C242" i="13" s="1"/>
  <c r="G68" i="5"/>
  <c r="C243" i="13" s="1"/>
  <c r="G69" i="5"/>
  <c r="C244" i="13" s="1"/>
  <c r="G70" i="5"/>
  <c r="C245" i="13" s="1"/>
  <c r="G10" i="5"/>
  <c r="C185" i="13" s="1"/>
  <c r="G6" i="5"/>
  <c r="E15" i="1"/>
  <c r="E16" i="1"/>
  <c r="E8" i="3"/>
  <c r="C10" i="1" s="1"/>
  <c r="H11" i="4"/>
  <c r="C125" i="13" s="1"/>
  <c r="H12" i="4"/>
  <c r="C126" i="13" s="1"/>
  <c r="H13" i="4"/>
  <c r="C127" i="13" s="1"/>
  <c r="H14" i="4"/>
  <c r="C128" i="13" s="1"/>
  <c r="H15" i="4"/>
  <c r="C129" i="13" s="1"/>
  <c r="H16" i="4"/>
  <c r="C130" i="13" s="1"/>
  <c r="H17" i="4"/>
  <c r="C131" i="13" s="1"/>
  <c r="H18" i="4"/>
  <c r="C132" i="13" s="1"/>
  <c r="H19" i="4"/>
  <c r="C133" i="13" s="1"/>
  <c r="H20" i="4"/>
  <c r="C134" i="13" s="1"/>
  <c r="H21" i="4"/>
  <c r="C135" i="13" s="1"/>
  <c r="H22" i="4"/>
  <c r="C136" i="13" s="1"/>
  <c r="H23" i="4"/>
  <c r="C137" i="13" s="1"/>
  <c r="H24" i="4"/>
  <c r="C138" i="13" s="1"/>
  <c r="H25" i="4"/>
  <c r="C139" i="13" s="1"/>
  <c r="H26" i="4"/>
  <c r="C140" i="13" s="1"/>
  <c r="H27" i="4"/>
  <c r="C141" i="13" s="1"/>
  <c r="H28" i="4"/>
  <c r="C142" i="13" s="1"/>
  <c r="H29" i="4"/>
  <c r="C143" i="13" s="1"/>
  <c r="H30" i="4"/>
  <c r="C144" i="13" s="1"/>
  <c r="H31" i="4"/>
  <c r="C145" i="13" s="1"/>
  <c r="H32" i="4"/>
  <c r="C146" i="13" s="1"/>
  <c r="H33" i="4"/>
  <c r="C147" i="13" s="1"/>
  <c r="H34" i="4"/>
  <c r="C148" i="13" s="1"/>
  <c r="H35" i="4"/>
  <c r="C149" i="13" s="1"/>
  <c r="H36" i="4"/>
  <c r="C150" i="13" s="1"/>
  <c r="H37" i="4"/>
  <c r="C151" i="13" s="1"/>
  <c r="H38" i="4"/>
  <c r="C152" i="13" s="1"/>
  <c r="H39" i="4"/>
  <c r="C153" i="13" s="1"/>
  <c r="H40" i="4"/>
  <c r="C154" i="13" s="1"/>
  <c r="H41" i="4"/>
  <c r="C155" i="13" s="1"/>
  <c r="H42" i="4"/>
  <c r="C156" i="13" s="1"/>
  <c r="H43" i="4"/>
  <c r="C157" i="13" s="1"/>
  <c r="H44" i="4"/>
  <c r="C158" i="13" s="1"/>
  <c r="H45" i="4"/>
  <c r="C159" i="13" s="1"/>
  <c r="H46" i="4"/>
  <c r="C160" i="13" s="1"/>
  <c r="H47" i="4"/>
  <c r="C161" i="13" s="1"/>
  <c r="H48" i="4"/>
  <c r="C162" i="13" s="1"/>
  <c r="H49" i="4"/>
  <c r="C163" i="13" s="1"/>
  <c r="H50" i="4"/>
  <c r="C164" i="13" s="1"/>
  <c r="H51" i="4"/>
  <c r="C165" i="13" s="1"/>
  <c r="H52" i="4"/>
  <c r="C166" i="13" s="1"/>
  <c r="H53" i="4"/>
  <c r="C167" i="13" s="1"/>
  <c r="H54" i="4"/>
  <c r="C168" i="13" s="1"/>
  <c r="H55" i="4"/>
  <c r="C169" i="13" s="1"/>
  <c r="H56" i="4"/>
  <c r="C170" i="13" s="1"/>
  <c r="H57" i="4"/>
  <c r="C171" i="13" s="1"/>
  <c r="H58" i="4"/>
  <c r="C172" i="13" s="1"/>
  <c r="H59" i="4"/>
  <c r="C173" i="13" s="1"/>
  <c r="H60" i="4"/>
  <c r="C174" i="13" s="1"/>
  <c r="H61" i="4"/>
  <c r="C175" i="13" s="1"/>
  <c r="H62" i="4"/>
  <c r="C176" i="13" s="1"/>
  <c r="H63" i="4"/>
  <c r="C177" i="13" s="1"/>
  <c r="H64" i="4"/>
  <c r="C178" i="13" s="1"/>
  <c r="H65" i="4"/>
  <c r="C179" i="13" s="1"/>
  <c r="H66" i="4"/>
  <c r="C180" i="13" s="1"/>
  <c r="H67" i="4"/>
  <c r="C181" i="13" s="1"/>
  <c r="H68" i="4"/>
  <c r="C182" i="13" s="1"/>
  <c r="H69" i="4"/>
  <c r="C183" i="13" s="1"/>
  <c r="H70" i="4"/>
  <c r="C184" i="13" s="1"/>
  <c r="H10" i="4"/>
  <c r="C124" i="13" s="1"/>
  <c r="H6" i="4"/>
  <c r="F6" i="3"/>
  <c r="F11" i="3"/>
  <c r="C64" i="13" s="1"/>
  <c r="F12" i="3"/>
  <c r="C65" i="13" s="1"/>
  <c r="F13" i="3"/>
  <c r="C66" i="13" s="1"/>
  <c r="F14" i="3"/>
  <c r="C67" i="13" s="1"/>
  <c r="F15" i="3"/>
  <c r="C68" i="13" s="1"/>
  <c r="F16" i="3"/>
  <c r="C69" i="13" s="1"/>
  <c r="F17" i="3"/>
  <c r="C70" i="13" s="1"/>
  <c r="F18" i="3"/>
  <c r="C71" i="13" s="1"/>
  <c r="F19" i="3"/>
  <c r="C72" i="13" s="1"/>
  <c r="F20" i="3"/>
  <c r="C73" i="13" s="1"/>
  <c r="F21" i="3"/>
  <c r="C74" i="13" s="1"/>
  <c r="F22" i="3"/>
  <c r="C75" i="13" s="1"/>
  <c r="F23" i="3"/>
  <c r="C76" i="13" s="1"/>
  <c r="F24" i="3"/>
  <c r="C77" i="13" s="1"/>
  <c r="F25" i="3"/>
  <c r="C78" i="13" s="1"/>
  <c r="F26" i="3"/>
  <c r="C79" i="13" s="1"/>
  <c r="F27" i="3"/>
  <c r="C80" i="13" s="1"/>
  <c r="F28" i="3"/>
  <c r="C81" i="13" s="1"/>
  <c r="F29" i="3"/>
  <c r="C82" i="13" s="1"/>
  <c r="F30" i="3"/>
  <c r="C83" i="13" s="1"/>
  <c r="F31" i="3"/>
  <c r="C84" i="13" s="1"/>
  <c r="F32" i="3"/>
  <c r="C85" i="13" s="1"/>
  <c r="F33" i="3"/>
  <c r="C86" i="13" s="1"/>
  <c r="F34" i="3"/>
  <c r="C87" i="13" s="1"/>
  <c r="F35" i="3"/>
  <c r="C88" i="13" s="1"/>
  <c r="F36" i="3"/>
  <c r="C89" i="13" s="1"/>
  <c r="F37" i="3"/>
  <c r="C90" i="13" s="1"/>
  <c r="F38" i="3"/>
  <c r="C91" i="13" s="1"/>
  <c r="F39" i="3"/>
  <c r="C92" i="13" s="1"/>
  <c r="F40" i="3"/>
  <c r="C93" i="13" s="1"/>
  <c r="F41" i="3"/>
  <c r="C94" i="13" s="1"/>
  <c r="F42" i="3"/>
  <c r="C95" i="13" s="1"/>
  <c r="F43" i="3"/>
  <c r="C96" i="13" s="1"/>
  <c r="F44" i="3"/>
  <c r="C97" i="13" s="1"/>
  <c r="F45" i="3"/>
  <c r="C98" i="13" s="1"/>
  <c r="F46" i="3"/>
  <c r="C99" i="13" s="1"/>
  <c r="F47" i="3"/>
  <c r="C100" i="13" s="1"/>
  <c r="F48" i="3"/>
  <c r="C101" i="13" s="1"/>
  <c r="F49" i="3"/>
  <c r="C102" i="13" s="1"/>
  <c r="F50" i="3"/>
  <c r="C103" i="13" s="1"/>
  <c r="F51" i="3"/>
  <c r="C104" i="13" s="1"/>
  <c r="F52" i="3"/>
  <c r="C105" i="13" s="1"/>
  <c r="F53" i="3"/>
  <c r="C106" i="13" s="1"/>
  <c r="F54" i="3"/>
  <c r="C107" i="13" s="1"/>
  <c r="F55" i="3"/>
  <c r="C108" i="13" s="1"/>
  <c r="F56" i="3"/>
  <c r="C109" i="13" s="1"/>
  <c r="F57" i="3"/>
  <c r="C110" i="13" s="1"/>
  <c r="F58" i="3"/>
  <c r="C111" i="13" s="1"/>
  <c r="F59" i="3"/>
  <c r="C112" i="13" s="1"/>
  <c r="F60" i="3"/>
  <c r="C113" i="13" s="1"/>
  <c r="F61" i="3"/>
  <c r="C114" i="13" s="1"/>
  <c r="F62" i="3"/>
  <c r="C115" i="13" s="1"/>
  <c r="F63" i="3"/>
  <c r="C116" i="13" s="1"/>
  <c r="F64" i="3"/>
  <c r="C117" i="13" s="1"/>
  <c r="F65" i="3"/>
  <c r="C118" i="13" s="1"/>
  <c r="F66" i="3"/>
  <c r="C119" i="13" s="1"/>
  <c r="F67" i="3"/>
  <c r="C120" i="13" s="1"/>
  <c r="F68" i="3"/>
  <c r="C121" i="13" s="1"/>
  <c r="F69" i="3"/>
  <c r="C122" i="13" s="1"/>
  <c r="F70" i="3"/>
  <c r="C123" i="13" s="1"/>
  <c r="F10" i="3"/>
  <c r="C63" i="13" s="1"/>
  <c r="E6" i="2"/>
  <c r="E11" i="2"/>
  <c r="C3" i="13" s="1"/>
  <c r="E12" i="2"/>
  <c r="C4" i="13" s="1"/>
  <c r="E13" i="2"/>
  <c r="C5" i="13" s="1"/>
  <c r="E14" i="2"/>
  <c r="C6" i="13" s="1"/>
  <c r="E15" i="2"/>
  <c r="C7" i="13" s="1"/>
  <c r="E16" i="2"/>
  <c r="C8" i="13" s="1"/>
  <c r="E17" i="2"/>
  <c r="C9" i="13" s="1"/>
  <c r="E18" i="2"/>
  <c r="C10" i="13" s="1"/>
  <c r="E19" i="2"/>
  <c r="C11" i="13" s="1"/>
  <c r="E20" i="2"/>
  <c r="C12" i="13" s="1"/>
  <c r="E21" i="2"/>
  <c r="C13" i="13" s="1"/>
  <c r="E22" i="2"/>
  <c r="C14" i="13" s="1"/>
  <c r="E23" i="2"/>
  <c r="C15" i="13" s="1"/>
  <c r="E24" i="2"/>
  <c r="C16" i="13" s="1"/>
  <c r="E25" i="2"/>
  <c r="C17" i="13" s="1"/>
  <c r="E26" i="2"/>
  <c r="C18" i="13" s="1"/>
  <c r="E27" i="2"/>
  <c r="C19" i="13" s="1"/>
  <c r="E28" i="2"/>
  <c r="C20" i="13" s="1"/>
  <c r="E29" i="2"/>
  <c r="C21" i="13" s="1"/>
  <c r="E30" i="2"/>
  <c r="C22" i="13" s="1"/>
  <c r="E31" i="2"/>
  <c r="C23" i="13" s="1"/>
  <c r="E32" i="2"/>
  <c r="C24" i="13" s="1"/>
  <c r="E33" i="2"/>
  <c r="C25" i="13" s="1"/>
  <c r="E34" i="2"/>
  <c r="C26" i="13" s="1"/>
  <c r="E35" i="2"/>
  <c r="C27" i="13" s="1"/>
  <c r="E36" i="2"/>
  <c r="C28" i="13" s="1"/>
  <c r="E37" i="2"/>
  <c r="C29" i="13" s="1"/>
  <c r="E38" i="2"/>
  <c r="C30" i="13" s="1"/>
  <c r="E39" i="2"/>
  <c r="C31" i="13" s="1"/>
  <c r="E40" i="2"/>
  <c r="C32" i="13" s="1"/>
  <c r="E41" i="2"/>
  <c r="C33" i="13" s="1"/>
  <c r="E42" i="2"/>
  <c r="C34" i="13" s="1"/>
  <c r="E43" i="2"/>
  <c r="C35" i="13" s="1"/>
  <c r="E44" i="2"/>
  <c r="C36" i="13" s="1"/>
  <c r="E45" i="2"/>
  <c r="C37" i="13" s="1"/>
  <c r="E46" i="2"/>
  <c r="C38" i="13" s="1"/>
  <c r="E47" i="2"/>
  <c r="C39" i="13" s="1"/>
  <c r="E48" i="2"/>
  <c r="C40" i="13" s="1"/>
  <c r="E49" i="2"/>
  <c r="C41" i="13" s="1"/>
  <c r="E50" i="2"/>
  <c r="C42" i="13" s="1"/>
  <c r="E51" i="2"/>
  <c r="C43" i="13" s="1"/>
  <c r="E52" i="2"/>
  <c r="C44" i="13" s="1"/>
  <c r="E53" i="2"/>
  <c r="C45" i="13" s="1"/>
  <c r="E54" i="2"/>
  <c r="C46" i="13" s="1"/>
  <c r="E55" i="2"/>
  <c r="C47" i="13" s="1"/>
  <c r="E56" i="2"/>
  <c r="C48" i="13" s="1"/>
  <c r="E57" i="2"/>
  <c r="C49" i="13" s="1"/>
  <c r="E58" i="2"/>
  <c r="C50" i="13" s="1"/>
  <c r="E59" i="2"/>
  <c r="C51" i="13" s="1"/>
  <c r="E60" i="2"/>
  <c r="C52" i="13" s="1"/>
  <c r="E61" i="2"/>
  <c r="C53" i="13" s="1"/>
  <c r="E62" i="2"/>
  <c r="C54" i="13" s="1"/>
  <c r="E63" i="2"/>
  <c r="C55" i="13" s="1"/>
  <c r="E64" i="2"/>
  <c r="C56" i="13" s="1"/>
  <c r="E65" i="2"/>
  <c r="C57" i="13" s="1"/>
  <c r="E66" i="2"/>
  <c r="C58" i="13" s="1"/>
  <c r="E67" i="2"/>
  <c r="C59" i="13" s="1"/>
  <c r="E68" i="2"/>
  <c r="C60" i="13" s="1"/>
  <c r="E69" i="2"/>
  <c r="C61" i="13" s="1"/>
  <c r="E70" i="2"/>
  <c r="C62" i="13" s="1"/>
  <c r="E10" i="2"/>
  <c r="C2" i="13" s="1"/>
  <c r="D8" i="2"/>
  <c r="C9" i="1" s="1"/>
  <c r="D619" i="13" l="1"/>
  <c r="L192" i="6"/>
  <c r="C619" i="13" s="1"/>
  <c r="C607" i="13"/>
  <c r="L180" i="6"/>
  <c r="D607" i="13"/>
  <c r="L164" i="6"/>
  <c r="C591" i="13" s="1"/>
  <c r="D591" i="13"/>
  <c r="L148" i="6"/>
  <c r="C575" i="13" s="1"/>
  <c r="D575" i="13"/>
  <c r="C559" i="13"/>
  <c r="L132" i="6"/>
  <c r="D559" i="13"/>
  <c r="C543" i="13"/>
  <c r="L116" i="6"/>
  <c r="D543" i="13"/>
  <c r="L104" i="6"/>
  <c r="C531" i="13" s="1"/>
  <c r="D531" i="13"/>
  <c r="L88" i="6"/>
  <c r="C515" i="13" s="1"/>
  <c r="D515" i="13"/>
  <c r="C499" i="13"/>
  <c r="L72" i="6"/>
  <c r="D499" i="13"/>
  <c r="C483" i="13"/>
  <c r="D483" i="13"/>
  <c r="L56" i="6"/>
  <c r="L36" i="6"/>
  <c r="C463" i="13" s="1"/>
  <c r="D463" i="13"/>
  <c r="D451" i="13"/>
  <c r="L24" i="6"/>
  <c r="C451" i="13" s="1"/>
  <c r="L10" i="6"/>
  <c r="C437" i="13" s="1"/>
  <c r="D626" i="13"/>
  <c r="D622" i="13"/>
  <c r="C618" i="13"/>
  <c r="D618" i="13"/>
  <c r="D614" i="13"/>
  <c r="D610" i="13"/>
  <c r="D606" i="13"/>
  <c r="C602" i="13"/>
  <c r="D602" i="13"/>
  <c r="D598" i="13"/>
  <c r="D594" i="13"/>
  <c r="D590" i="13"/>
  <c r="C586" i="13"/>
  <c r="D586" i="13"/>
  <c r="D582" i="13"/>
  <c r="D578" i="13"/>
  <c r="D574" i="13"/>
  <c r="C570" i="13"/>
  <c r="D570" i="13"/>
  <c r="D566" i="13"/>
  <c r="D562" i="13"/>
  <c r="D558" i="13"/>
  <c r="C554" i="13"/>
  <c r="D554" i="13"/>
  <c r="D550" i="13"/>
  <c r="D546" i="13"/>
  <c r="D542" i="13"/>
  <c r="C538" i="13"/>
  <c r="D538" i="13"/>
  <c r="D534" i="13"/>
  <c r="D530" i="13"/>
  <c r="D526" i="13"/>
  <c r="D522" i="13"/>
  <c r="C518" i="13"/>
  <c r="D518" i="13"/>
  <c r="D514" i="13"/>
  <c r="D510" i="13"/>
  <c r="D506" i="13"/>
  <c r="C502" i="13"/>
  <c r="D502" i="13"/>
  <c r="D498" i="13"/>
  <c r="D494" i="13"/>
  <c r="D490" i="13"/>
  <c r="C486" i="13"/>
  <c r="D486" i="13"/>
  <c r="D482" i="13"/>
  <c r="D478" i="13"/>
  <c r="D474" i="13"/>
  <c r="C470" i="13"/>
  <c r="D470" i="13"/>
  <c r="D466" i="13"/>
  <c r="D462" i="13"/>
  <c r="D458" i="13"/>
  <c r="C454" i="13"/>
  <c r="D454" i="13"/>
  <c r="D450" i="13"/>
  <c r="D446" i="13"/>
  <c r="D442" i="13"/>
  <c r="L14" i="6"/>
  <c r="C441" i="13" s="1"/>
  <c r="L30" i="6"/>
  <c r="C457" i="13" s="1"/>
  <c r="L46" i="6"/>
  <c r="C473" i="13" s="1"/>
  <c r="L62" i="6"/>
  <c r="C489" i="13" s="1"/>
  <c r="L78" i="6"/>
  <c r="C505" i="13" s="1"/>
  <c r="L94" i="6"/>
  <c r="C521" i="13" s="1"/>
  <c r="L110" i="6"/>
  <c r="C537" i="13" s="1"/>
  <c r="L126" i="6"/>
  <c r="C553" i="13" s="1"/>
  <c r="L142" i="6"/>
  <c r="C569" i="13" s="1"/>
  <c r="L158" i="6"/>
  <c r="C585" i="13" s="1"/>
  <c r="L186" i="6"/>
  <c r="C613" i="13" s="1"/>
  <c r="L15" i="6"/>
  <c r="C442" i="13" s="1"/>
  <c r="L31" i="6"/>
  <c r="C458" i="13" s="1"/>
  <c r="L47" i="6"/>
  <c r="C474" i="13" s="1"/>
  <c r="L63" i="6"/>
  <c r="C490" i="13" s="1"/>
  <c r="L79" i="6"/>
  <c r="C506" i="13" s="1"/>
  <c r="L95" i="6"/>
  <c r="C522" i="13" s="1"/>
  <c r="L115" i="6"/>
  <c r="C542" i="13" s="1"/>
  <c r="L131" i="6"/>
  <c r="C558" i="13" s="1"/>
  <c r="L147" i="6"/>
  <c r="C574" i="13" s="1"/>
  <c r="L163" i="6"/>
  <c r="C590" i="13" s="1"/>
  <c r="L179" i="6"/>
  <c r="C606" i="13" s="1"/>
  <c r="L195" i="6"/>
  <c r="C622" i="13" s="1"/>
  <c r="C627" i="13"/>
  <c r="D627" i="13"/>
  <c r="L200" i="6"/>
  <c r="L188" i="6"/>
  <c r="C615" i="13" s="1"/>
  <c r="D615" i="13"/>
  <c r="C599" i="13"/>
  <c r="L172" i="6"/>
  <c r="D599" i="13"/>
  <c r="L160" i="6"/>
  <c r="C587" i="13" s="1"/>
  <c r="D587" i="13"/>
  <c r="C571" i="13"/>
  <c r="L144" i="6"/>
  <c r="D571" i="13"/>
  <c r="L128" i="6"/>
  <c r="C555" i="13" s="1"/>
  <c r="D555" i="13"/>
  <c r="D539" i="13"/>
  <c r="L112" i="6"/>
  <c r="C539" i="13" s="1"/>
  <c r="L96" i="6"/>
  <c r="C523" i="13" s="1"/>
  <c r="D523" i="13"/>
  <c r="C511" i="13"/>
  <c r="L84" i="6"/>
  <c r="D511" i="13"/>
  <c r="L68" i="6"/>
  <c r="C495" i="13" s="1"/>
  <c r="D495" i="13"/>
  <c r="C479" i="13"/>
  <c r="L52" i="6"/>
  <c r="D479" i="13"/>
  <c r="C467" i="13"/>
  <c r="D467" i="13"/>
  <c r="L40" i="6"/>
  <c r="C447" i="13"/>
  <c r="L20" i="6"/>
  <c r="D447" i="13"/>
  <c r="L18" i="6"/>
  <c r="C445" i="13" s="1"/>
  <c r="L34" i="6"/>
  <c r="C461" i="13" s="1"/>
  <c r="L50" i="6"/>
  <c r="C477" i="13" s="1"/>
  <c r="L66" i="6"/>
  <c r="C493" i="13" s="1"/>
  <c r="L82" i="6"/>
  <c r="C509" i="13" s="1"/>
  <c r="L98" i="6"/>
  <c r="C525" i="13" s="1"/>
  <c r="L114" i="6"/>
  <c r="C541" i="13" s="1"/>
  <c r="L130" i="6"/>
  <c r="C557" i="13" s="1"/>
  <c r="L146" i="6"/>
  <c r="C573" i="13" s="1"/>
  <c r="L162" i="6"/>
  <c r="C589" i="13" s="1"/>
  <c r="L174" i="6"/>
  <c r="C601" i="13" s="1"/>
  <c r="L190" i="6"/>
  <c r="C617" i="13" s="1"/>
  <c r="L19" i="6"/>
  <c r="C446" i="13" s="1"/>
  <c r="L35" i="6"/>
  <c r="C462" i="13" s="1"/>
  <c r="L51" i="6"/>
  <c r="C478" i="13" s="1"/>
  <c r="L67" i="6"/>
  <c r="C494" i="13" s="1"/>
  <c r="L83" i="6"/>
  <c r="C510" i="13" s="1"/>
  <c r="L99" i="6"/>
  <c r="C526" i="13" s="1"/>
  <c r="L119" i="6"/>
  <c r="C546" i="13" s="1"/>
  <c r="L135" i="6"/>
  <c r="C562" i="13" s="1"/>
  <c r="L151" i="6"/>
  <c r="C578" i="13" s="1"/>
  <c r="L167" i="6"/>
  <c r="C594" i="13" s="1"/>
  <c r="L183" i="6"/>
  <c r="C610" i="13" s="1"/>
  <c r="L199" i="6"/>
  <c r="C626" i="13" s="1"/>
  <c r="L196" i="6"/>
  <c r="C623" i="13" s="1"/>
  <c r="D623" i="13"/>
  <c r="D611" i="13"/>
  <c r="L184" i="6"/>
  <c r="C611" i="13" s="1"/>
  <c r="C603" i="13"/>
  <c r="D603" i="13"/>
  <c r="L176" i="6"/>
  <c r="C595" i="13"/>
  <c r="D595" i="13"/>
  <c r="L168" i="6"/>
  <c r="L156" i="6"/>
  <c r="C583" i="13" s="1"/>
  <c r="D583" i="13"/>
  <c r="C579" i="13"/>
  <c r="L152" i="6"/>
  <c r="D579" i="13"/>
  <c r="L140" i="6"/>
  <c r="C567" i="13" s="1"/>
  <c r="D567" i="13"/>
  <c r="C563" i="13"/>
  <c r="L136" i="6"/>
  <c r="D563" i="13"/>
  <c r="L124" i="6"/>
  <c r="C551" i="13" s="1"/>
  <c r="D551" i="13"/>
  <c r="C547" i="13"/>
  <c r="L120" i="6"/>
  <c r="D547" i="13"/>
  <c r="L108" i="6"/>
  <c r="C535" i="13" s="1"/>
  <c r="D535" i="13"/>
  <c r="C527" i="13"/>
  <c r="L100" i="6"/>
  <c r="D527" i="13"/>
  <c r="L92" i="6"/>
  <c r="C519" i="13" s="1"/>
  <c r="D519" i="13"/>
  <c r="D507" i="13"/>
  <c r="L80" i="6"/>
  <c r="C507" i="13" s="1"/>
  <c r="L76" i="6"/>
  <c r="C503" i="13" s="1"/>
  <c r="D503" i="13"/>
  <c r="C491" i="13"/>
  <c r="L64" i="6"/>
  <c r="D491" i="13"/>
  <c r="L60" i="6"/>
  <c r="C487" i="13" s="1"/>
  <c r="D487" i="13"/>
  <c r="D475" i="13"/>
  <c r="L48" i="6"/>
  <c r="C475" i="13" s="1"/>
  <c r="L44" i="6"/>
  <c r="C471" i="13" s="1"/>
  <c r="D471" i="13"/>
  <c r="C459" i="13"/>
  <c r="D459" i="13"/>
  <c r="L32" i="6"/>
  <c r="L28" i="6"/>
  <c r="C455" i="13" s="1"/>
  <c r="D455" i="13"/>
  <c r="D443" i="13"/>
  <c r="L16" i="6"/>
  <c r="C443" i="13" s="1"/>
  <c r="L12" i="6"/>
  <c r="C439" i="13" s="1"/>
  <c r="D439" i="13"/>
  <c r="C624" i="13"/>
  <c r="L197" i="6"/>
  <c r="D624" i="13"/>
  <c r="L193" i="6"/>
  <c r="C620" i="13" s="1"/>
  <c r="D620" i="13"/>
  <c r="D616" i="13"/>
  <c r="L189" i="6"/>
  <c r="C616" i="13" s="1"/>
  <c r="L185" i="6"/>
  <c r="C612" i="13" s="1"/>
  <c r="D612" i="13"/>
  <c r="C608" i="13"/>
  <c r="D608" i="13"/>
  <c r="L181" i="6"/>
  <c r="L177" i="6"/>
  <c r="C604" i="13" s="1"/>
  <c r="D604" i="13"/>
  <c r="D600" i="13"/>
  <c r="L173" i="6"/>
  <c r="C600" i="13" s="1"/>
  <c r="L169" i="6"/>
  <c r="C596" i="13" s="1"/>
  <c r="D596" i="13"/>
  <c r="C592" i="13"/>
  <c r="D592" i="13"/>
  <c r="L165" i="6"/>
  <c r="L161" i="6"/>
  <c r="C588" i="13" s="1"/>
  <c r="D588" i="13"/>
  <c r="C584" i="13"/>
  <c r="L157" i="6"/>
  <c r="D584" i="13"/>
  <c r="L153" i="6"/>
  <c r="C580" i="13" s="1"/>
  <c r="D580" i="13"/>
  <c r="C576" i="13"/>
  <c r="D576" i="13"/>
  <c r="L149" i="6"/>
  <c r="L145" i="6"/>
  <c r="C572" i="13" s="1"/>
  <c r="D572" i="13"/>
  <c r="C568" i="13"/>
  <c r="L141" i="6"/>
  <c r="D568" i="13"/>
  <c r="L137" i="6"/>
  <c r="C564" i="13" s="1"/>
  <c r="D564" i="13"/>
  <c r="C560" i="13"/>
  <c r="D560" i="13"/>
  <c r="L133" i="6"/>
  <c r="L129" i="6"/>
  <c r="C556" i="13" s="1"/>
  <c r="D556" i="13"/>
  <c r="D552" i="13"/>
  <c r="L125" i="6"/>
  <c r="C552" i="13" s="1"/>
  <c r="L121" i="6"/>
  <c r="C548" i="13" s="1"/>
  <c r="D548" i="13"/>
  <c r="C544" i="13"/>
  <c r="D544" i="13"/>
  <c r="L117" i="6"/>
  <c r="L113" i="6"/>
  <c r="C540" i="13" s="1"/>
  <c r="D540" i="13"/>
  <c r="C536" i="13"/>
  <c r="L109" i="6"/>
  <c r="D536" i="13"/>
  <c r="L105" i="6"/>
  <c r="C532" i="13" s="1"/>
  <c r="D532" i="13"/>
  <c r="C528" i="13"/>
  <c r="L101" i="6"/>
  <c r="D528" i="13"/>
  <c r="L97" i="6"/>
  <c r="C524" i="13" s="1"/>
  <c r="D524" i="13"/>
  <c r="C520" i="13"/>
  <c r="L93" i="6"/>
  <c r="D520" i="13"/>
  <c r="L89" i="6"/>
  <c r="C516" i="13" s="1"/>
  <c r="D516" i="13"/>
  <c r="C512" i="13"/>
  <c r="L85" i="6"/>
  <c r="D512" i="13"/>
  <c r="L81" i="6"/>
  <c r="C508" i="13" s="1"/>
  <c r="D508" i="13"/>
  <c r="C504" i="13"/>
  <c r="L77" i="6"/>
  <c r="D504" i="13"/>
  <c r="L73" i="6"/>
  <c r="C500" i="13" s="1"/>
  <c r="D500" i="13"/>
  <c r="C496" i="13"/>
  <c r="D496" i="13"/>
  <c r="L69" i="6"/>
  <c r="L65" i="6"/>
  <c r="C492" i="13" s="1"/>
  <c r="D492" i="13"/>
  <c r="D488" i="13"/>
  <c r="L61" i="6"/>
  <c r="C488" i="13" s="1"/>
  <c r="C484" i="13"/>
  <c r="D484" i="13"/>
  <c r="L57" i="6"/>
  <c r="C480" i="13"/>
  <c r="D480" i="13"/>
  <c r="L53" i="6"/>
  <c r="D476" i="13"/>
  <c r="L49" i="6"/>
  <c r="C476" i="13" s="1"/>
  <c r="D472" i="13"/>
  <c r="L45" i="6"/>
  <c r="C472" i="13" s="1"/>
  <c r="C468" i="13"/>
  <c r="D468" i="13"/>
  <c r="L41" i="6"/>
  <c r="C464" i="13"/>
  <c r="D464" i="13"/>
  <c r="L37" i="6"/>
  <c r="D460" i="13"/>
  <c r="L33" i="6"/>
  <c r="C460" i="13" s="1"/>
  <c r="D456" i="13"/>
  <c r="L29" i="6"/>
  <c r="C456" i="13" s="1"/>
  <c r="C452" i="13"/>
  <c r="D452" i="13"/>
  <c r="L25" i="6"/>
  <c r="C448" i="13"/>
  <c r="D448" i="13"/>
  <c r="L21" i="6"/>
  <c r="D444" i="13"/>
  <c r="L17" i="6"/>
  <c r="C444" i="13" s="1"/>
  <c r="C440" i="13"/>
  <c r="D440" i="13"/>
  <c r="L22" i="6"/>
  <c r="C449" i="13" s="1"/>
  <c r="L38" i="6"/>
  <c r="C465" i="13" s="1"/>
  <c r="L54" i="6"/>
  <c r="C481" i="13" s="1"/>
  <c r="L70" i="6"/>
  <c r="C497" i="13" s="1"/>
  <c r="L86" i="6"/>
  <c r="C513" i="13" s="1"/>
  <c r="L102" i="6"/>
  <c r="C529" i="13" s="1"/>
  <c r="L118" i="6"/>
  <c r="C545" i="13" s="1"/>
  <c r="L134" i="6"/>
  <c r="C561" i="13" s="1"/>
  <c r="L150" i="6"/>
  <c r="C577" i="13" s="1"/>
  <c r="L166" i="6"/>
  <c r="C593" i="13" s="1"/>
  <c r="L178" i="6"/>
  <c r="C605" i="13" s="1"/>
  <c r="L194" i="6"/>
  <c r="C621" i="13" s="1"/>
  <c r="L23" i="6"/>
  <c r="C450" i="13" s="1"/>
  <c r="L39" i="6"/>
  <c r="C466" i="13" s="1"/>
  <c r="L55" i="6"/>
  <c r="C482" i="13" s="1"/>
  <c r="L71" i="6"/>
  <c r="C498" i="13" s="1"/>
  <c r="L87" i="6"/>
  <c r="C514" i="13" s="1"/>
  <c r="L107" i="6"/>
  <c r="C534" i="13" s="1"/>
  <c r="L123" i="6"/>
  <c r="C550" i="13" s="1"/>
  <c r="L139" i="6"/>
  <c r="C566" i="13" s="1"/>
  <c r="L155" i="6"/>
  <c r="C582" i="13" s="1"/>
  <c r="L171" i="6"/>
  <c r="C598" i="13" s="1"/>
  <c r="L187" i="6"/>
  <c r="C614" i="13" s="1"/>
  <c r="L103" i="6"/>
  <c r="C530" i="13" s="1"/>
  <c r="E17" i="1"/>
  <c r="F17" i="1"/>
  <c r="J8" i="6"/>
  <c r="C14" i="1" s="1"/>
  <c r="C18" i="1" s="1"/>
  <c r="E8" i="2"/>
  <c r="D9" i="1" s="1"/>
  <c r="F9" i="1" s="1"/>
  <c r="L11" i="6"/>
  <c r="L8" i="6" s="1"/>
  <c r="D14" i="1" s="1"/>
  <c r="D438" i="13"/>
  <c r="K8" i="6"/>
  <c r="M6" i="6"/>
  <c r="G8" i="5"/>
  <c r="D12" i="1" s="1"/>
  <c r="H8" i="4"/>
  <c r="D11" i="1" s="1"/>
  <c r="F8" i="3"/>
  <c r="D10" i="1" s="1"/>
  <c r="B18" i="1"/>
  <c r="E14" i="1" l="1"/>
  <c r="F14" i="1"/>
  <c r="E12" i="1"/>
  <c r="F12" i="1"/>
  <c r="E11" i="1"/>
  <c r="F11" i="1"/>
  <c r="E10" i="1"/>
  <c r="F10" i="1"/>
  <c r="E9" i="1"/>
  <c r="C438" i="13"/>
  <c r="M8" i="6"/>
  <c r="D13" i="1"/>
  <c r="E13" i="1" l="1"/>
  <c r="F13" i="1"/>
  <c r="D18" i="1"/>
  <c r="A7" i="15" s="1"/>
  <c r="E18" i="1" l="1"/>
  <c r="F18" i="1"/>
  <c r="F21" i="1"/>
</calcChain>
</file>

<file path=xl/sharedStrings.xml><?xml version="1.0" encoding="utf-8"?>
<sst xmlns="http://schemas.openxmlformats.org/spreadsheetml/2006/main" count="1141" uniqueCount="302">
  <si>
    <t>Erasmus+ Strategic Partnerships / Template for project coordinators to register implemented units</t>
  </si>
  <si>
    <t>Project identification and project data</t>
  </si>
  <si>
    <t>Project Coordinator:</t>
  </si>
  <si>
    <t xml:space="preserve">Grant amount: </t>
  </si>
  <si>
    <t xml:space="preserve">Start and end dates: </t>
  </si>
  <si>
    <t>These information are the values in drop down lists in other sheets</t>
  </si>
  <si>
    <t>Participating institutions, including coordinator</t>
  </si>
  <si>
    <t>P3: ,,,</t>
  </si>
  <si>
    <t>P4: ,,,</t>
  </si>
  <si>
    <t>P5: ,,,</t>
  </si>
  <si>
    <t>P6: ,,,</t>
  </si>
  <si>
    <t>P7: ,,,</t>
  </si>
  <si>
    <t>P8: ,,,</t>
  </si>
  <si>
    <t>P9: ,,,</t>
  </si>
  <si>
    <t>P10: ,,,</t>
  </si>
  <si>
    <t>IO1: ,,,</t>
  </si>
  <si>
    <t>IO2: ,,,</t>
  </si>
  <si>
    <t>IO3: ,,,</t>
  </si>
  <si>
    <t>IO4: ,,,</t>
  </si>
  <si>
    <t>IO5: ,,,</t>
  </si>
  <si>
    <t>IO6: ,,,</t>
  </si>
  <si>
    <t>IO7: ,,,</t>
  </si>
  <si>
    <t>IO8: ,,,</t>
  </si>
  <si>
    <t>IO9: ,,,</t>
  </si>
  <si>
    <t>IO10: ,,,</t>
  </si>
  <si>
    <t xml:space="preserve">To be completed </t>
  </si>
  <si>
    <t>Fixied</t>
  </si>
  <si>
    <t>To be completed</t>
  </si>
  <si>
    <t xml:space="preserve">Fixed </t>
  </si>
  <si>
    <t>IO staff type</t>
  </si>
  <si>
    <t>Fixed</t>
  </si>
  <si>
    <t>Manager</t>
  </si>
  <si>
    <t>Teacher/Researcher</t>
  </si>
  <si>
    <t>Technician</t>
  </si>
  <si>
    <t>Admin. Staff</t>
  </si>
  <si>
    <r>
      <rPr>
        <b/>
        <sz val="11"/>
        <color theme="1"/>
        <rFont val="Calibri"/>
        <family val="2"/>
        <scheme val="minor"/>
      </rPr>
      <t>PMI</t>
    </r>
    <r>
      <rPr>
        <sz val="11"/>
        <color theme="1"/>
        <rFont val="Calibri"/>
        <family val="2"/>
        <scheme val="minor"/>
      </rPr>
      <t xml:space="preserve"> : Project Management and impelmentation
PMI Rate</t>
    </r>
  </si>
  <si>
    <t>….</t>
  </si>
  <si>
    <t>…</t>
  </si>
  <si>
    <t>Short term staff up to 14 day</t>
  </si>
  <si>
    <t>Short term staff between 15 and 60 day</t>
  </si>
  <si>
    <t>Support rate</t>
  </si>
  <si>
    <t>Travel rate</t>
  </si>
  <si>
    <t>Intellectual Outputs</t>
  </si>
  <si>
    <t>No. and identification</t>
  </si>
  <si>
    <t>Rates
Managers
---
Teachers
---
etc.</t>
  </si>
  <si>
    <t>Rates</t>
  </si>
  <si>
    <t>Transnational Project meetings</t>
  </si>
  <si>
    <r>
      <rPr>
        <b/>
        <sz val="11"/>
        <color theme="1"/>
        <rFont val="Calibri"/>
        <family val="2"/>
        <scheme val="minor"/>
      </rPr>
      <t>TPM</t>
    </r>
    <r>
      <rPr>
        <sz val="11"/>
        <color theme="1"/>
        <rFont val="Calibri"/>
        <family val="2"/>
        <scheme val="minor"/>
      </rPr>
      <t xml:space="preserve">
No. and location</t>
    </r>
  </si>
  <si>
    <t>Multiplier Events</t>
  </si>
  <si>
    <t xml:space="preserve">Grant agreement No.:  </t>
  </si>
  <si>
    <t>Travel and Support</t>
  </si>
  <si>
    <t>Type of activity - sub category</t>
  </si>
  <si>
    <t>Activity No. (according to application) and activity type</t>
  </si>
  <si>
    <t xml:space="preserve">Budget Item </t>
  </si>
  <si>
    <t>Travel</t>
  </si>
  <si>
    <t>Individual support</t>
  </si>
  <si>
    <t>Linguistic support</t>
  </si>
  <si>
    <t>Special Needs Support</t>
  </si>
  <si>
    <t>Project management and Implementation (PMI)</t>
  </si>
  <si>
    <t>Transnational Project meetings (TPM)</t>
  </si>
  <si>
    <t>Intellectual outputs (IO)</t>
  </si>
  <si>
    <t>Multiplier events (ME)</t>
  </si>
  <si>
    <t>No. of implemented units</t>
  </si>
  <si>
    <t>Auto-completed</t>
  </si>
  <si>
    <t>No. Of implemented units approved by NA</t>
  </si>
  <si>
    <t xml:space="preserve">Unit cost Summary </t>
  </si>
  <si>
    <t xml:space="preserve">Total € according to awarded budget </t>
  </si>
  <si>
    <t>Total € according to implemmented units</t>
  </si>
  <si>
    <t>Total € according to NA approved units</t>
  </si>
  <si>
    <t>Balance:
Implemented - budget</t>
  </si>
  <si>
    <t xml:space="preserve">Total </t>
  </si>
  <si>
    <t>Version sent to the NA on (date):</t>
  </si>
  <si>
    <t>To be comleted</t>
  </si>
  <si>
    <t>All supporting documents in order?</t>
  </si>
  <si>
    <t>YES</t>
  </si>
  <si>
    <t>Almost</t>
  </si>
  <si>
    <t>NO</t>
  </si>
  <si>
    <t>Supporting documents</t>
  </si>
  <si>
    <t xml:space="preserve">Comments </t>
  </si>
  <si>
    <t xml:space="preserve">Awarded </t>
  </si>
  <si>
    <t>cost €</t>
  </si>
  <si>
    <t>unit cost</t>
  </si>
  <si>
    <t>PROJECT MANAGEMENT AND IMPLEMENTATION (PMI)</t>
  </si>
  <si>
    <t>PMI from month</t>
  </si>
  <si>
    <t>PMI to month</t>
  </si>
  <si>
    <t>Nov14</t>
  </si>
  <si>
    <t>startm</t>
  </si>
  <si>
    <t>endm</t>
  </si>
  <si>
    <t>Sep14</t>
  </si>
  <si>
    <t>Oct14</t>
  </si>
  <si>
    <t>Dec14</t>
  </si>
  <si>
    <t>Jan15</t>
  </si>
  <si>
    <t>Feb15</t>
  </si>
  <si>
    <t>Mar15</t>
  </si>
  <si>
    <t>Apr15</t>
  </si>
  <si>
    <t>Mai15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</si>
  <si>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</si>
  <si>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</si>
  <si>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</si>
  <si>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</si>
  <si>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</si>
  <si>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</si>
  <si>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</si>
  <si>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</si>
  <si>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</si>
  <si>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Mar16</t>
  </si>
  <si>
    <t>Jun16</t>
  </si>
  <si>
    <t>Jul16</t>
  </si>
  <si>
    <t>Aug16</t>
  </si>
  <si>
    <t>Apr16</t>
  </si>
  <si>
    <t>Mai16</t>
  </si>
  <si>
    <t>Meeting nr location and date</t>
  </si>
  <si>
    <r>
      <t xml:space="preserve">Nr. of units
</t>
    </r>
    <r>
      <rPr>
        <b/>
        <sz val="11"/>
        <color theme="1"/>
        <rFont val="Calibri"/>
        <family val="2"/>
        <scheme val="minor"/>
      </rPr>
      <t>months</t>
    </r>
  </si>
  <si>
    <r>
      <t xml:space="preserve">nr of units </t>
    </r>
    <r>
      <rPr>
        <b/>
        <sz val="11"/>
        <color theme="1"/>
        <rFont val="Calibri"/>
        <family val="2"/>
        <scheme val="minor"/>
      </rPr>
      <t>partici- pants</t>
    </r>
  </si>
  <si>
    <t xml:space="preserve">YES </t>
  </si>
  <si>
    <t>asupdoc</t>
  </si>
  <si>
    <t>supdoc</t>
  </si>
  <si>
    <t>Supp- orting doc. Ok</t>
  </si>
  <si>
    <t>Institution</t>
  </si>
  <si>
    <t>Participant(s) from Institution</t>
  </si>
  <si>
    <t>Participant from institution</t>
  </si>
  <si>
    <t>Type of staff</t>
  </si>
  <si>
    <r>
      <t xml:space="preserve">Nr. of units
</t>
    </r>
    <r>
      <rPr>
        <b/>
        <sz val="11"/>
        <color theme="1"/>
        <rFont val="Calibri"/>
        <family val="2"/>
        <scheme val="minor"/>
      </rPr>
      <t>Days</t>
    </r>
  </si>
  <si>
    <t>Intellectual output</t>
  </si>
  <si>
    <t>Event in the country of institution</t>
  </si>
  <si>
    <t>Name of staff</t>
  </si>
  <si>
    <t>Declared</t>
  </si>
  <si>
    <t>No. and location</t>
  </si>
  <si>
    <t>M1: location &amp; date</t>
  </si>
  <si>
    <t>M2: location &amp; date</t>
  </si>
  <si>
    <t>M3: location &amp; date</t>
  </si>
  <si>
    <t>M4: location &amp; date</t>
  </si>
  <si>
    <t>M5: location &amp; date</t>
  </si>
  <si>
    <t>M6: location &amp; date</t>
  </si>
  <si>
    <t>M7: location &amp; date</t>
  </si>
  <si>
    <t>M8: location &amp; date</t>
  </si>
  <si>
    <t>M9: location &amp; date</t>
  </si>
  <si>
    <t>M10: location &amp; date</t>
  </si>
  <si>
    <t>E1: location &amp; date</t>
  </si>
  <si>
    <t>E2: location &amp; date</t>
  </si>
  <si>
    <t>E3: location &amp; date</t>
  </si>
  <si>
    <t>E4: location &amp; date</t>
  </si>
  <si>
    <t>E5: location &amp; date</t>
  </si>
  <si>
    <t>E6: location &amp; date</t>
  </si>
  <si>
    <t>E7: location &amp; date</t>
  </si>
  <si>
    <t>E8: location &amp; date</t>
  </si>
  <si>
    <t>E9: location &amp; date</t>
  </si>
  <si>
    <t>E10: location &amp; date</t>
  </si>
  <si>
    <t>participants</t>
  </si>
  <si>
    <t>local</t>
  </si>
  <si>
    <t>international</t>
  </si>
  <si>
    <t>Multiplier Event</t>
  </si>
  <si>
    <t>type of participants</t>
  </si>
  <si>
    <r>
      <t xml:space="preserve">Nr. of units
</t>
    </r>
    <r>
      <rPr>
        <b/>
        <sz val="11"/>
        <color theme="1"/>
        <rFont val="Calibri"/>
        <family val="2"/>
        <scheme val="minor"/>
      </rPr>
      <t>partici-
pants</t>
    </r>
  </si>
  <si>
    <t>Co1: ,,,</t>
  </si>
  <si>
    <t>C4: location &amp; dates</t>
  </si>
  <si>
    <t>C2: location &amp; dates</t>
  </si>
  <si>
    <t>C3: location &amp; dates</t>
  </si>
  <si>
    <t>C5: location &amp; dates</t>
  </si>
  <si>
    <t>C6: location &amp; dates</t>
  </si>
  <si>
    <t>C7: location &amp; dates</t>
  </si>
  <si>
    <t>C8: location &amp; dates</t>
  </si>
  <si>
    <t>C9: location &amp; dates</t>
  </si>
  <si>
    <t>C10: location &amp; dates</t>
  </si>
  <si>
    <t xml:space="preserve">Teaching &amp; Training Acticity </t>
  </si>
  <si>
    <t>Teaching and Training Acticity type</t>
  </si>
  <si>
    <t>Trave unit cost</t>
  </si>
  <si>
    <t>Subsis- tance unit cost</t>
  </si>
  <si>
    <t>TRAVEL</t>
  </si>
  <si>
    <t>Awarded</t>
  </si>
  <si>
    <t>TOTAL</t>
  </si>
  <si>
    <t>Short term students up to 14 day</t>
  </si>
  <si>
    <t>Short term students between 15 and 60 day</t>
  </si>
  <si>
    <t>LTT up to 14 day in EE-HR-LT-SI</t>
  </si>
  <si>
    <t>Long term teach. (LTT) days 1-14  in DK-IE-NL-SE-UK</t>
  </si>
  <si>
    <t>LTT days 1-14 in AT-BE-BG-CY-CZ-FI-FR-GR-HU-IS-IT-LI-LU-NO-PL-RO-TR</t>
  </si>
  <si>
    <t>LTT days 1-14 in DE-ES-LV-MK-MT-PT-SK</t>
  </si>
  <si>
    <t>LTT days 15-60 in DK-IE-NL-SE-UK</t>
  </si>
  <si>
    <t>LTT days 15-60 in AT-BE-BG-CY-CZ-FI-FR-GR-HU-IS-IT-LI-LU-NO-PL-RO-TR</t>
  </si>
  <si>
    <t>LTT days 15-60 in DE-ES-LV-MK-MT-PT-SK</t>
  </si>
  <si>
    <t>LTT days 15-60 in EE-HR-LT-SI</t>
  </si>
  <si>
    <t>LTT &gt;61 days in DK-IE-NL-SE-UK</t>
  </si>
  <si>
    <t>LTT &gt;61 days in AT-BE-BG-CY-CZ-FI-FR-GR-HU-IS-IT-LI-LU-NO-PL-RO-TR</t>
  </si>
  <si>
    <t>LTT &gt;61 days in DE-ES-LV-MK-MT-PT-SK</t>
  </si>
  <si>
    <t>LTT &gt;61 days in EE-HR-LT-SI</t>
  </si>
  <si>
    <r>
      <t xml:space="preserve">nr of travel units
</t>
    </r>
    <r>
      <rPr>
        <b/>
        <sz val="10"/>
        <color theme="1"/>
        <rFont val="Calibri"/>
        <family val="2"/>
        <scheme val="minor"/>
      </rPr>
      <t>partici- pants</t>
    </r>
  </si>
  <si>
    <r>
      <t xml:space="preserve">nr of sub- sitance units 
</t>
    </r>
    <r>
      <rPr>
        <b/>
        <sz val="10"/>
        <color theme="1"/>
        <rFont val="Calibri"/>
        <family val="2"/>
        <scheme val="minor"/>
      </rPr>
      <t>days</t>
    </r>
  </si>
  <si>
    <t>nr of days for each partici pant</t>
  </si>
  <si>
    <t>TRANSNATIONAL PROJECT MEETINGS (TPM)</t>
  </si>
  <si>
    <t>INTELLECTUAL OUTPUTS (IO)</t>
  </si>
  <si>
    <t>MULTIPLIER EVENTS (ME)</t>
  </si>
  <si>
    <t>EXCEPTIONAL COSTS (EX)</t>
  </si>
  <si>
    <t xml:space="preserve">Description of Exceptional Cost &amp; Comments </t>
  </si>
  <si>
    <t>Exceptional cost registered on institution</t>
  </si>
  <si>
    <t>real cost €</t>
  </si>
  <si>
    <t>Exceptional Costs (EX)</t>
  </si>
  <si>
    <t>TRAVEL &amp; INDIVIDUAL SUPPORT (TR &amp; IS)</t>
  </si>
  <si>
    <t>budget item</t>
  </si>
  <si>
    <t>cost</t>
  </si>
  <si>
    <t>nr of units</t>
  </si>
  <si>
    <t>Row Labels</t>
  </si>
  <si>
    <t>Grand Total</t>
  </si>
  <si>
    <t>Sum of cost</t>
  </si>
  <si>
    <t>Sum of nr of units</t>
  </si>
  <si>
    <t>ptp</t>
  </si>
  <si>
    <t>PAYMENTS TO PARTNERS AND COSTS DECLARED BY THE COORDINATOR</t>
  </si>
  <si>
    <t>Payments €
Cost declared €</t>
  </si>
  <si>
    <t>Payment date</t>
  </si>
  <si>
    <t>National Agency</t>
  </si>
  <si>
    <t>GRANT PAYMENTS FROM NATIONAL AGENCY</t>
  </si>
  <si>
    <t>cost incurred from</t>
  </si>
  <si>
    <t>costs incurred to</t>
  </si>
  <si>
    <t>Declared cost according to units</t>
  </si>
  <si>
    <t>Grant amount received</t>
  </si>
  <si>
    <t>Balance:</t>
  </si>
  <si>
    <t>Income:</t>
  </si>
  <si>
    <t>Summary from sheet "payments"</t>
  </si>
  <si>
    <t>M11: location &amp; date</t>
  </si>
  <si>
    <t>M12: location &amp; date</t>
  </si>
  <si>
    <t>M13: location &amp; date</t>
  </si>
  <si>
    <t>M14: location &amp; date</t>
  </si>
  <si>
    <t>M15: location &amp; date</t>
  </si>
  <si>
    <t>M16: location &amp; date</t>
  </si>
  <si>
    <t>M17: location &amp; date</t>
  </si>
  <si>
    <t>C1: location &amp; dates</t>
  </si>
  <si>
    <t>P2: ,,,</t>
  </si>
  <si>
    <t>Cost declared by coordinator,
Payments to partner,
or
Payment from National Agency</t>
  </si>
  <si>
    <t>% used</t>
  </si>
  <si>
    <t>% used of received grant</t>
  </si>
  <si>
    <t>Expenses</t>
  </si>
  <si>
    <t>Expenses:</t>
  </si>
  <si>
    <t>Income</t>
  </si>
  <si>
    <t>PMI, managment</t>
  </si>
  <si>
    <t>Meetings</t>
  </si>
  <si>
    <t>Outputs</t>
  </si>
  <si>
    <t>Multiplier ev.</t>
  </si>
  <si>
    <t>Ind. Support</t>
  </si>
  <si>
    <t>Exceptional c.</t>
  </si>
  <si>
    <t>Column Labels</t>
  </si>
  <si>
    <t>Registered amount in € per partner according to implemented units</t>
  </si>
  <si>
    <t xml:space="preserve">Number of implemented units per partner </t>
  </si>
  <si>
    <t>NA section</t>
  </si>
  <si>
    <t>Value lists for drop down menu’s in budget items sheets (PMI, TPM, IO, ME and Tr. &amp; Ind. Supp.)</t>
  </si>
  <si>
    <t>C11: location &amp; dates</t>
  </si>
  <si>
    <t>C12: location &amp; dates</t>
  </si>
  <si>
    <t>C13: location &amp; dates</t>
  </si>
  <si>
    <t>C14: location &amp; dates</t>
  </si>
  <si>
    <t>C15: location &amp; dates</t>
  </si>
  <si>
    <t>C16: location &amp; dates</t>
  </si>
  <si>
    <t>M18: location &amp; date</t>
  </si>
  <si>
    <t>M19: location &amp; date</t>
  </si>
  <si>
    <t>M20: location &amp; date</t>
  </si>
  <si>
    <t>C17: location &amp; dates</t>
  </si>
  <si>
    <t>C18: location &amp; dates</t>
  </si>
  <si>
    <t>C19: location &amp; dates</t>
  </si>
  <si>
    <t>C20: location &amp; dates</t>
  </si>
  <si>
    <t>startmb</t>
  </si>
  <si>
    <t>endmb</t>
  </si>
  <si>
    <t>Oct16</t>
  </si>
  <si>
    <t>Nov16</t>
  </si>
  <si>
    <t>Dec16</t>
  </si>
  <si>
    <t>Mai17</t>
  </si>
  <si>
    <t>Jun17</t>
  </si>
  <si>
    <t>Jul17</t>
  </si>
  <si>
    <t>Aug17</t>
  </si>
  <si>
    <t>Oct17</t>
  </si>
  <si>
    <t>Nov17</t>
  </si>
  <si>
    <t>Dec17</t>
  </si>
  <si>
    <t>Mai18</t>
  </si>
  <si>
    <t>Jun18</t>
  </si>
  <si>
    <t>Jul18</t>
  </si>
  <si>
    <t>Aug18</t>
  </si>
  <si>
    <t>Sep16</t>
  </si>
  <si>
    <t>Jan17</t>
  </si>
  <si>
    <t>Feb17</t>
  </si>
  <si>
    <t>Mar17</t>
  </si>
  <si>
    <t>Apr17</t>
  </si>
  <si>
    <t>Sep17</t>
  </si>
  <si>
    <t>Jan18</t>
  </si>
  <si>
    <t>Feb18</t>
  </si>
  <si>
    <t>Mar18</t>
  </si>
  <si>
    <t>Apr18</t>
  </si>
  <si>
    <t>Total cost</t>
  </si>
  <si>
    <t xml:space="preserve">Travel cost </t>
  </si>
  <si>
    <t>SUPPORT</t>
  </si>
  <si>
    <t>Support cost</t>
  </si>
  <si>
    <t>IO work from</t>
  </si>
  <si>
    <t>IO work to</t>
  </si>
  <si>
    <t>75%</t>
  </si>
  <si>
    <t>75% of total</t>
  </si>
  <si>
    <t>Sep18</t>
  </si>
  <si>
    <t>Oct18</t>
  </si>
  <si>
    <t>Nov18</t>
  </si>
  <si>
    <t>Dec18</t>
  </si>
  <si>
    <t>Jan19</t>
  </si>
  <si>
    <t>Feb19</t>
  </si>
  <si>
    <t>Mar19</t>
  </si>
  <si>
    <t>Apr19</t>
  </si>
  <si>
    <t>Mai19</t>
  </si>
  <si>
    <t>Jun19</t>
  </si>
  <si>
    <t>Jul19</t>
  </si>
  <si>
    <t>Aug19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</si>
</sst>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[$€-1]_-;\-* #,##0\ [$€-1]_-;_-* &quot;-&quot;??\ [$€-1]_-;_-@_-"/>
    <numFmt numFmtId="165" formatCode="#,##0\ [$€-1];[Red]\-#,##0\ [$€-1]"/>
    <numFmt numFmtId="166" formatCode="#,##0\ [$€-1];\-#,##0\ [$€-1]"/>
    <numFmt numFmtId="167" formatCode="#,##0\ [$€-1]"/>
    <numFmt numFmtId="168" formatCode="#,##0.00\ [$€-1];[Red]\-#,##0.00\ [$€-1]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/>
    <xf numFmtId="0" fontId="0" fillId="4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0" borderId="1" xfId="0" applyBorder="1"/>
    <xf numFmtId="0" fontId="3" fillId="3" borderId="1" xfId="0" applyFont="1" applyFill="1" applyBorder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5" borderId="1" xfId="0" applyFill="1" applyBorder="1" applyAlignment="1">
      <alignment wrapText="1"/>
    </xf>
    <xf numFmtId="164" fontId="0" fillId="14" borderId="1" xfId="0" applyNumberFormat="1" applyFill="1" applyBorder="1"/>
    <xf numFmtId="0" fontId="9" fillId="0" borderId="0" xfId="0" applyFont="1"/>
    <xf numFmtId="0" fontId="0" fillId="5" borderId="1" xfId="0" applyFill="1" applyBorder="1" applyAlignment="1">
      <alignment horizontal="right" wrapText="1"/>
    </xf>
    <xf numFmtId="0" fontId="0" fillId="5" borderId="1" xfId="0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center"/>
    </xf>
    <xf numFmtId="0" fontId="11" fillId="3" borderId="0" xfId="0" applyFont="1" applyFill="1"/>
    <xf numFmtId="0" fontId="8" fillId="3" borderId="0" xfId="0" applyFont="1" applyFill="1"/>
    <xf numFmtId="0" fontId="0" fillId="0" borderId="0" xfId="0" applyFill="1"/>
    <xf numFmtId="0" fontId="12" fillId="3" borderId="1" xfId="0" applyFont="1" applyFill="1" applyBorder="1"/>
    <xf numFmtId="0" fontId="0" fillId="10" borderId="1" xfId="0" applyFill="1" applyBorder="1"/>
    <xf numFmtId="0" fontId="13" fillId="0" borderId="0" xfId="0" applyFont="1"/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 horizontal="center" wrapText="1"/>
    </xf>
    <xf numFmtId="1" fontId="0" fillId="14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11" borderId="1" xfId="0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17" fontId="0" fillId="0" borderId="0" xfId="0" applyNumberFormat="1"/>
    <xf numFmtId="164" fontId="0" fillId="10" borderId="1" xfId="0" applyNumberFormat="1" applyFill="1" applyBorder="1"/>
    <xf numFmtId="49" fontId="0" fillId="0" borderId="0" xfId="0" applyNumberFormat="1"/>
    <xf numFmtId="0" fontId="8" fillId="0" borderId="0" xfId="0" applyFont="1" applyFill="1"/>
    <xf numFmtId="0" fontId="0" fillId="0" borderId="0" xfId="0" applyFill="1" applyAlignment="1">
      <alignment wrapText="1"/>
    </xf>
    <xf numFmtId="164" fontId="8" fillId="3" borderId="0" xfId="0" applyNumberFormat="1" applyFont="1" applyFill="1"/>
    <xf numFmtId="164" fontId="0" fillId="0" borderId="0" xfId="0" applyNumberFormat="1"/>
    <xf numFmtId="164" fontId="12" fillId="3" borderId="1" xfId="0" applyNumberFormat="1" applyFont="1" applyFill="1" applyBorder="1"/>
    <xf numFmtId="164" fontId="0" fillId="5" borderId="1" xfId="0" applyNumberFormat="1" applyFill="1" applyBorder="1" applyAlignment="1">
      <alignment wrapText="1"/>
    </xf>
    <xf numFmtId="0" fontId="8" fillId="3" borderId="0" xfId="0" applyFont="1" applyFill="1" applyAlignment="1">
      <alignment horizontal="center"/>
    </xf>
    <xf numFmtId="165" fontId="0" fillId="14" borderId="4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14" fillId="5" borderId="1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166" fontId="0" fillId="5" borderId="1" xfId="0" applyNumberFormat="1" applyFill="1" applyBorder="1" applyAlignment="1">
      <alignment horizontal="center" vertical="center"/>
    </xf>
    <xf numFmtId="0" fontId="14" fillId="5" borderId="7" xfId="0" applyFont="1" applyFill="1" applyBorder="1" applyAlignment="1">
      <alignment wrapText="1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164" fontId="16" fillId="10" borderId="9" xfId="0" applyNumberFormat="1" applyFont="1" applyFill="1" applyBorder="1" applyAlignment="1">
      <alignment horizontal="center"/>
    </xf>
    <xf numFmtId="164" fontId="16" fillId="10" borderId="12" xfId="0" applyNumberFormat="1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9" xfId="0" applyFont="1" applyFill="1" applyBorder="1"/>
    <xf numFmtId="164" fontId="16" fillId="1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164" fontId="14" fillId="5" borderId="1" xfId="0" applyNumberFormat="1" applyFont="1" applyFill="1" applyBorder="1" applyAlignment="1">
      <alignment wrapText="1"/>
    </xf>
    <xf numFmtId="164" fontId="14" fillId="0" borderId="0" xfId="0" applyNumberFormat="1" applyFont="1"/>
    <xf numFmtId="164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4" fontId="16" fillId="10" borderId="14" xfId="0" applyNumberFormat="1" applyFont="1" applyFill="1" applyBorder="1" applyAlignment="1">
      <alignment horizontal="center"/>
    </xf>
    <xf numFmtId="0" fontId="18" fillId="5" borderId="1" xfId="0" applyFont="1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6" borderId="1" xfId="0" applyFill="1" applyBorder="1"/>
    <xf numFmtId="0" fontId="0" fillId="18" borderId="1" xfId="0" applyFill="1" applyBorder="1"/>
    <xf numFmtId="0" fontId="0" fillId="13" borderId="1" xfId="0" applyFill="1" applyBorder="1"/>
    <xf numFmtId="0" fontId="0" fillId="19" borderId="1" xfId="0" applyFill="1" applyBorder="1"/>
    <xf numFmtId="167" fontId="16" fillId="10" borderId="0" xfId="0" applyNumberFormat="1" applyFont="1" applyFill="1" applyAlignment="1">
      <alignment horizontal="center"/>
    </xf>
    <xf numFmtId="0" fontId="10" fillId="3" borderId="0" xfId="0" applyFont="1" applyFill="1" applyBorder="1"/>
    <xf numFmtId="164" fontId="16" fillId="10" borderId="0" xfId="0" applyNumberFormat="1" applyFont="1" applyFill="1" applyBorder="1"/>
    <xf numFmtId="168" fontId="0" fillId="14" borderId="1" xfId="0" applyNumberFormat="1" applyFill="1" applyBorder="1"/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14" borderId="4" xfId="0" applyNumberFormat="1" applyFill="1" applyBorder="1" applyAlignment="1">
      <alignment horizontal="right"/>
    </xf>
    <xf numFmtId="0" fontId="21" fillId="5" borderId="1" xfId="0" applyFont="1" applyFill="1" applyBorder="1"/>
    <xf numFmtId="0" fontId="21" fillId="5" borderId="1" xfId="0" applyFont="1" applyFill="1" applyBorder="1" applyAlignment="1">
      <alignment wrapText="1"/>
    </xf>
    <xf numFmtId="164" fontId="16" fillId="10" borderId="10" xfId="0" applyNumberFormat="1" applyFont="1" applyFill="1" applyBorder="1"/>
    <xf numFmtId="164" fontId="16" fillId="10" borderId="9" xfId="0" applyNumberFormat="1" applyFont="1" applyFill="1" applyBorder="1"/>
    <xf numFmtId="164" fontId="0" fillId="5" borderId="1" xfId="0" applyNumberFormat="1" applyFill="1" applyBorder="1"/>
    <xf numFmtId="164" fontId="0" fillId="5" borderId="2" xfId="0" applyNumberFormat="1" applyFill="1" applyBorder="1"/>
    <xf numFmtId="164" fontId="14" fillId="5" borderId="1" xfId="0" applyNumberFormat="1" applyFont="1" applyFill="1" applyBorder="1"/>
    <xf numFmtId="164" fontId="0" fillId="0" borderId="0" xfId="0" applyNumberFormat="1" applyBorder="1" applyAlignment="1">
      <alignment horizontal="left" vertical="center"/>
    </xf>
    <xf numFmtId="164" fontId="10" fillId="3" borderId="1" xfId="0" applyNumberFormat="1" applyFont="1" applyFill="1" applyBorder="1"/>
    <xf numFmtId="0" fontId="8" fillId="3" borderId="0" xfId="0" applyFont="1" applyFill="1" applyAlignment="1">
      <alignment wrapText="1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10" fillId="3" borderId="0" xfId="0" applyNumberFormat="1" applyFont="1" applyFill="1" applyBorder="1"/>
    <xf numFmtId="164" fontId="0" fillId="10" borderId="0" xfId="0" applyNumberFormat="1" applyFill="1" applyBorder="1"/>
    <xf numFmtId="49" fontId="0" fillId="5" borderId="1" xfId="0" applyNumberFormat="1" applyFill="1" applyBorder="1" applyAlignment="1">
      <alignment horizontal="center" wrapText="1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164" fontId="0" fillId="0" borderId="16" xfId="0" applyNumberFormat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164" fontId="14" fillId="0" borderId="1" xfId="0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2" fillId="11" borderId="1" xfId="0" applyFon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7" fontId="0" fillId="0" borderId="4" xfId="0" applyNumberFormat="1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left"/>
      <protection locked="0"/>
    </xf>
    <xf numFmtId="0" fontId="0" fillId="7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0" fillId="10" borderId="17" xfId="0" applyNumberFormat="1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19" fillId="20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\ [$€-1]_-;\-* #,##0\ [$€-1]_-;_-* &quot;-&quot;??\ [$€-1]_-;_-@_-"/>
    </dxf>
  </dxfs>
  <tableStyles count="0" defaultTableStyle="TableStyleMedium2" defaultPivotStyle="PivotStyleLight16"/>
  <colors>
    <mruColors>
      <color rgb="FFFFFF99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kar" refreshedDate="42319.652489930559" createdVersion="4" refreshedVersion="4" minRefreshableVersion="3" recordCount="655">
  <cacheSource type="worksheet">
    <worksheetSource ref="A1:D656" sheet="data-for-pivot"/>
  </cacheSource>
  <cacheFields count="4">
    <cacheField name="Institution" numFmtId="0">
      <sharedItems containsSemiMixedTypes="0" containsString="0" containsNumber="1" containsInteger="1" minValue="0" maxValue="0" count="1">
        <n v="0"/>
      </sharedItems>
    </cacheField>
    <cacheField name="budget item" numFmtId="0">
      <sharedItems count="14">
        <s v="PMI, managment"/>
        <s v="Meetings"/>
        <s v="Outputs"/>
        <s v="Multiplier ev."/>
        <s v="Travel"/>
        <s v="Ind. Support"/>
        <s v="Exceptional c."/>
        <s v="pmi" u="1"/>
        <s v="ex" u="1"/>
        <s v="io" u="1"/>
        <s v="is" u="1"/>
        <s v="tr" u="1"/>
        <s v="tpm" u="1"/>
        <s v="me" u="1"/>
      </sharedItems>
    </cacheField>
    <cacheField name="cost" numFmtId="0">
      <sharedItems containsMixedTypes="1" containsNumber="1" containsInteger="1" minValue="0" maxValue="0"/>
    </cacheField>
    <cacheField name="nr of units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"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0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1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2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3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4"/>
    <n v="0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5"/>
    <s v=""/>
    <n v="0"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  <r>
    <x v="0"/>
    <x v="6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K3:S6" firstHeaderRow="1" firstDataRow="2" firstDataCol="1"/>
  <pivotFields count="4">
    <pivotField axis="axisRow" showAll="0">
      <items count="2">
        <item x="0"/>
        <item t="default"/>
      </items>
    </pivotField>
    <pivotField axis="axisCol" showAll="0">
      <items count="15">
        <item m="1" x="8"/>
        <item x="6"/>
        <item x="5"/>
        <item m="1" x="9"/>
        <item m="1" x="10"/>
        <item m="1" x="13"/>
        <item x="1"/>
        <item x="3"/>
        <item x="2"/>
        <item m="1" x="7"/>
        <item x="0"/>
        <item m="1" x="12"/>
        <item m="1" x="11"/>
        <item x="4"/>
        <item t="default"/>
      </items>
    </pivotField>
    <pivotField showAll="0"/>
    <pivotField dataField="1" showAll="0"/>
  </pivotFields>
  <rowFields count="1">
    <field x="0"/>
  </rowFields>
  <rowItems count="2">
    <i>
      <x/>
    </i>
    <i t="grand">
      <x/>
    </i>
  </rowItems>
  <colFields count="1">
    <field x="1"/>
  </colFields>
  <colItems count="8">
    <i>
      <x v="1"/>
    </i>
    <i>
      <x v="2"/>
    </i>
    <i>
      <x v="6"/>
    </i>
    <i>
      <x v="7"/>
    </i>
    <i>
      <x v="8"/>
    </i>
    <i>
      <x v="10"/>
    </i>
    <i>
      <x v="13"/>
    </i>
    <i t="grand">
      <x/>
    </i>
  </colItems>
  <dataFields count="1">
    <dataField name="Sum of nr of units" fld="3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6" firstHeaderRow="1" firstDataRow="2" firstDataCol="1"/>
  <pivotFields count="4">
    <pivotField axis="axisRow" showAll="0">
      <items count="2">
        <item x="0"/>
        <item t="default"/>
      </items>
    </pivotField>
    <pivotField axis="axisCol" showAll="0">
      <items count="15">
        <item m="1" x="8"/>
        <item m="1" x="9"/>
        <item m="1" x="10"/>
        <item m="1" x="13"/>
        <item m="1" x="7"/>
        <item m="1" x="12"/>
        <item m="1" x="11"/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</pivotFields>
  <rowFields count="1">
    <field x="0"/>
  </rowFields>
  <rowItems count="2">
    <i>
      <x/>
    </i>
    <i t="grand">
      <x/>
    </i>
  </rowItems>
  <colFields count="1">
    <field x="1"/>
  </colFields>
  <colItems count="8"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cost" fld="2" baseField="0" baseItem="0" numFmtId="164"/>
  </dataFields>
  <formats count="2">
    <format dxfId="2">
      <pivotArea outline="0" collapsedLevelsAreSubtotals="1" fieldPosition="0"/>
    </format>
    <format dxfId="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6"/>
  <sheetViews>
    <sheetView showGridLines="0" tabSelected="1" workbookViewId="0">
      <selection activeCell="B17" sqref="B17"/>
    </sheetView>
  </sheetViews>
  <sheetFormatPr defaultRowHeight="15" x14ac:dyDescent="0.25"/>
  <cols>
    <col min="1" max="1" width="28.42578125" customWidth="1"/>
    <col min="2" max="2" width="15.28515625" style="3" customWidth="1"/>
    <col min="3" max="3" width="31.7109375" customWidth="1"/>
    <col min="4" max="4" width="8.28515625" customWidth="1"/>
    <col min="5" max="5" width="24.42578125" customWidth="1"/>
    <col min="6" max="6" width="19.140625" customWidth="1"/>
    <col min="7" max="7" width="11.42578125" customWidth="1"/>
    <col min="8" max="8" width="24.7109375" customWidth="1"/>
    <col min="9" max="9" width="12.28515625" customWidth="1"/>
    <col min="10" max="10" width="11.42578125" customWidth="1"/>
    <col min="11" max="11" width="29.7109375" customWidth="1"/>
    <col min="12" max="12" width="66.42578125" customWidth="1"/>
    <col min="13" max="13" width="9.7109375" customWidth="1"/>
    <col min="14" max="14" width="9.42578125" bestFit="1" customWidth="1"/>
  </cols>
  <sheetData>
    <row r="1" spans="1:25" ht="31.5" customHeight="1" x14ac:dyDescent="0.35">
      <c r="A1" s="20" t="s">
        <v>0</v>
      </c>
      <c r="B1" s="21"/>
      <c r="C1" s="22"/>
      <c r="D1" s="22"/>
      <c r="E1" s="22"/>
      <c r="F1" s="22"/>
      <c r="G1" s="22"/>
      <c r="H1" s="22"/>
      <c r="I1" s="22"/>
      <c r="J1" s="30"/>
      <c r="K1" s="30"/>
    </row>
    <row r="2" spans="1:25" ht="21" x14ac:dyDescent="0.35">
      <c r="A2" s="1" t="s">
        <v>1</v>
      </c>
    </row>
    <row r="3" spans="1:25" ht="15.75" customHeight="1" x14ac:dyDescent="0.25">
      <c r="B3" s="148" t="s">
        <v>27</v>
      </c>
      <c r="C3" s="148"/>
    </row>
    <row r="4" spans="1:25" x14ac:dyDescent="0.25">
      <c r="A4" s="24" t="s">
        <v>2</v>
      </c>
      <c r="B4" s="153"/>
      <c r="C4" s="154"/>
    </row>
    <row r="5" spans="1:25" x14ac:dyDescent="0.25">
      <c r="A5" s="24" t="s">
        <v>49</v>
      </c>
      <c r="B5" s="153"/>
      <c r="C5" s="154"/>
    </row>
    <row r="6" spans="1:25" x14ac:dyDescent="0.25">
      <c r="A6" s="24" t="s">
        <v>3</v>
      </c>
      <c r="B6" s="155"/>
      <c r="C6" s="156"/>
    </row>
    <row r="7" spans="1:25" x14ac:dyDescent="0.25">
      <c r="A7" s="24" t="s">
        <v>4</v>
      </c>
      <c r="B7" s="153"/>
      <c r="C7" s="154"/>
    </row>
    <row r="9" spans="1:25" x14ac:dyDescent="0.25">
      <c r="A9" t="s">
        <v>242</v>
      </c>
    </row>
    <row r="10" spans="1:25" x14ac:dyDescent="0.25">
      <c r="A10" t="s">
        <v>5</v>
      </c>
    </row>
    <row r="11" spans="1:25" x14ac:dyDescent="0.25">
      <c r="C11" s="157" t="s">
        <v>46</v>
      </c>
      <c r="D11" s="157"/>
      <c r="E11" s="152" t="s">
        <v>42</v>
      </c>
      <c r="F11" s="152"/>
      <c r="G11" s="152"/>
      <c r="H11" s="149" t="s">
        <v>48</v>
      </c>
      <c r="I11" s="150"/>
      <c r="J11" s="150"/>
      <c r="K11" s="151" t="s">
        <v>50</v>
      </c>
      <c r="L11" s="151"/>
      <c r="M11" s="151"/>
      <c r="N11" s="151"/>
    </row>
    <row r="12" spans="1:25" ht="18.75" x14ac:dyDescent="0.25">
      <c r="A12" s="107" t="s">
        <v>25</v>
      </c>
      <c r="B12" s="16" t="s">
        <v>26</v>
      </c>
      <c r="C12" s="107" t="s">
        <v>27</v>
      </c>
      <c r="D12" s="16" t="s">
        <v>28</v>
      </c>
      <c r="E12" s="107" t="s">
        <v>25</v>
      </c>
      <c r="F12" s="16" t="s">
        <v>28</v>
      </c>
      <c r="G12" s="16" t="s">
        <v>30</v>
      </c>
      <c r="H12" s="107" t="s">
        <v>25</v>
      </c>
      <c r="I12" s="106" t="s">
        <v>30</v>
      </c>
      <c r="J12" s="106" t="s">
        <v>30</v>
      </c>
      <c r="K12" s="107" t="s">
        <v>27</v>
      </c>
      <c r="L12" s="16" t="s">
        <v>30</v>
      </c>
      <c r="M12" s="16" t="s">
        <v>28</v>
      </c>
      <c r="N12" s="16" t="s">
        <v>30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2" customFormat="1" ht="106.5" customHeight="1" x14ac:dyDescent="0.25">
      <c r="A13" s="29" t="s">
        <v>6</v>
      </c>
      <c r="B13" s="8" t="s">
        <v>35</v>
      </c>
      <c r="C13" s="11" t="s">
        <v>47</v>
      </c>
      <c r="D13" s="11" t="s">
        <v>45</v>
      </c>
      <c r="E13" s="17" t="s">
        <v>43</v>
      </c>
      <c r="F13" s="17" t="s">
        <v>29</v>
      </c>
      <c r="G13" s="17" t="s">
        <v>44</v>
      </c>
      <c r="H13" s="28" t="s">
        <v>127</v>
      </c>
      <c r="I13" s="28" t="s">
        <v>148</v>
      </c>
      <c r="J13" s="28" t="s">
        <v>45</v>
      </c>
      <c r="K13" s="10" t="s">
        <v>52</v>
      </c>
      <c r="L13" s="10" t="s">
        <v>51</v>
      </c>
      <c r="M13" s="10" t="s">
        <v>40</v>
      </c>
      <c r="N13" s="10" t="s">
        <v>41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130" t="s">
        <v>154</v>
      </c>
      <c r="B14" s="15">
        <v>500</v>
      </c>
      <c r="C14" s="130" t="s">
        <v>128</v>
      </c>
      <c r="D14" s="15">
        <v>575</v>
      </c>
      <c r="E14" s="130" t="s">
        <v>15</v>
      </c>
      <c r="F14" s="18" t="s">
        <v>31</v>
      </c>
      <c r="G14" s="9">
        <v>294</v>
      </c>
      <c r="H14" s="131" t="s">
        <v>138</v>
      </c>
      <c r="I14" s="105" t="s">
        <v>149</v>
      </c>
      <c r="J14" s="9">
        <v>100</v>
      </c>
      <c r="K14" s="132" t="s">
        <v>224</v>
      </c>
      <c r="L14" s="84" t="s">
        <v>38</v>
      </c>
      <c r="M14" s="72">
        <v>100</v>
      </c>
      <c r="N14" s="14">
        <v>275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5">
      <c r="A15" s="130" t="s">
        <v>225</v>
      </c>
      <c r="B15" s="15">
        <v>250</v>
      </c>
      <c r="C15" s="130" t="s">
        <v>129</v>
      </c>
      <c r="D15" s="15">
        <v>760</v>
      </c>
      <c r="E15" s="130" t="s">
        <v>16</v>
      </c>
      <c r="F15" s="18" t="s">
        <v>32</v>
      </c>
      <c r="G15" s="9">
        <v>241</v>
      </c>
      <c r="H15" s="131" t="s">
        <v>139</v>
      </c>
      <c r="I15" s="105" t="s">
        <v>150</v>
      </c>
      <c r="J15" s="9">
        <v>200</v>
      </c>
      <c r="K15" s="132" t="s">
        <v>156</v>
      </c>
      <c r="L15" s="84" t="s">
        <v>39</v>
      </c>
      <c r="M15" s="72">
        <v>70</v>
      </c>
      <c r="N15" s="14">
        <v>360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5">
      <c r="A16" s="130" t="s">
        <v>7</v>
      </c>
      <c r="B16" s="12"/>
      <c r="C16" s="130" t="s">
        <v>130</v>
      </c>
      <c r="D16" s="12"/>
      <c r="E16" s="130" t="s">
        <v>17</v>
      </c>
      <c r="F16" s="18" t="s">
        <v>33</v>
      </c>
      <c r="G16" s="9">
        <v>190</v>
      </c>
      <c r="H16" s="131" t="s">
        <v>140</v>
      </c>
      <c r="I16" s="67"/>
      <c r="J16" s="25"/>
      <c r="K16" s="132" t="s">
        <v>157</v>
      </c>
      <c r="L16" s="84" t="s">
        <v>171</v>
      </c>
      <c r="M16" s="72">
        <v>55</v>
      </c>
      <c r="N16" s="1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5">
      <c r="A17" s="130" t="s">
        <v>8</v>
      </c>
      <c r="B17" s="12"/>
      <c r="C17" s="130" t="s">
        <v>131</v>
      </c>
      <c r="D17" s="12"/>
      <c r="E17" s="130" t="s">
        <v>18</v>
      </c>
      <c r="F17" s="18" t="s">
        <v>34</v>
      </c>
      <c r="G17" s="9">
        <v>157</v>
      </c>
      <c r="H17" s="131" t="s">
        <v>141</v>
      </c>
      <c r="I17" s="67"/>
      <c r="J17" s="25"/>
      <c r="K17" s="132" t="s">
        <v>155</v>
      </c>
      <c r="L17" s="84" t="s">
        <v>172</v>
      </c>
      <c r="M17" s="72">
        <v>40</v>
      </c>
      <c r="N17" s="1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5">
      <c r="A18" s="130" t="s">
        <v>9</v>
      </c>
      <c r="B18" s="12"/>
      <c r="C18" s="130" t="s">
        <v>132</v>
      </c>
      <c r="D18" s="12"/>
      <c r="E18" s="130" t="s">
        <v>19</v>
      </c>
      <c r="F18" s="12"/>
      <c r="G18" s="9" t="s">
        <v>36</v>
      </c>
      <c r="H18" s="131" t="s">
        <v>142</v>
      </c>
      <c r="I18" s="67"/>
      <c r="J18" s="25"/>
      <c r="K18" s="132" t="s">
        <v>158</v>
      </c>
      <c r="L18" s="85" t="s">
        <v>174</v>
      </c>
      <c r="M18" s="72">
        <v>120</v>
      </c>
      <c r="N18" s="1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25">
      <c r="A19" s="130" t="s">
        <v>10</v>
      </c>
      <c r="B19" s="12"/>
      <c r="C19" s="130" t="s">
        <v>133</v>
      </c>
      <c r="D19" s="12"/>
      <c r="E19" s="130" t="s">
        <v>20</v>
      </c>
      <c r="F19" s="12"/>
      <c r="G19" s="9">
        <v>280</v>
      </c>
      <c r="H19" s="131" t="s">
        <v>143</v>
      </c>
      <c r="I19" s="67"/>
      <c r="J19" s="25"/>
      <c r="K19" s="133" t="s">
        <v>159</v>
      </c>
      <c r="L19" s="86" t="s">
        <v>175</v>
      </c>
      <c r="M19" s="72">
        <v>105</v>
      </c>
      <c r="N19" s="1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5">
      <c r="A20" s="130" t="s">
        <v>11</v>
      </c>
      <c r="B20" s="12"/>
      <c r="C20" s="130" t="s">
        <v>134</v>
      </c>
      <c r="D20" s="12"/>
      <c r="E20" s="130" t="s">
        <v>21</v>
      </c>
      <c r="F20" s="12"/>
      <c r="G20" s="9">
        <v>214</v>
      </c>
      <c r="H20" s="131" t="s">
        <v>144</v>
      </c>
      <c r="I20" s="67"/>
      <c r="J20" s="25"/>
      <c r="K20" s="133" t="s">
        <v>160</v>
      </c>
      <c r="L20" s="86" t="s">
        <v>176</v>
      </c>
      <c r="M20" s="72">
        <v>90</v>
      </c>
      <c r="N20" s="1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5">
      <c r="A21" s="130" t="s">
        <v>12</v>
      </c>
      <c r="B21" s="12"/>
      <c r="C21" s="130" t="s">
        <v>135</v>
      </c>
      <c r="D21" s="12"/>
      <c r="E21" s="130" t="s">
        <v>22</v>
      </c>
      <c r="F21" s="12"/>
      <c r="G21" s="9">
        <v>162</v>
      </c>
      <c r="H21" s="131" t="s">
        <v>145</v>
      </c>
      <c r="I21" s="67"/>
      <c r="J21" s="25"/>
      <c r="K21" s="133" t="s">
        <v>161</v>
      </c>
      <c r="L21" s="86" t="s">
        <v>173</v>
      </c>
      <c r="M21" s="72">
        <v>75</v>
      </c>
      <c r="N21" s="1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A22" s="130" t="s">
        <v>13</v>
      </c>
      <c r="B22" s="12"/>
      <c r="C22" s="130" t="s">
        <v>136</v>
      </c>
      <c r="D22" s="12"/>
      <c r="E22" s="130" t="s">
        <v>23</v>
      </c>
      <c r="F22" s="12"/>
      <c r="G22" s="9">
        <v>131</v>
      </c>
      <c r="H22" s="131" t="s">
        <v>146</v>
      </c>
      <c r="I22" s="67"/>
      <c r="J22" s="25"/>
      <c r="K22" s="133" t="s">
        <v>162</v>
      </c>
      <c r="L22" s="86" t="s">
        <v>177</v>
      </c>
      <c r="M22" s="72">
        <v>84</v>
      </c>
      <c r="N22" s="1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5">
      <c r="A23" s="130" t="s">
        <v>14</v>
      </c>
      <c r="B23" s="12"/>
      <c r="C23" s="130" t="s">
        <v>137</v>
      </c>
      <c r="D23" s="12"/>
      <c r="E23" s="130" t="s">
        <v>24</v>
      </c>
      <c r="F23" s="12"/>
      <c r="G23" s="9" t="s">
        <v>37</v>
      </c>
      <c r="H23" s="131" t="s">
        <v>147</v>
      </c>
      <c r="I23" s="67"/>
      <c r="J23" s="25"/>
      <c r="K23" s="133" t="s">
        <v>163</v>
      </c>
      <c r="L23" s="87" t="s">
        <v>178</v>
      </c>
      <c r="M23" s="72">
        <v>74</v>
      </c>
      <c r="N23" s="1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5">
      <c r="A24" s="108" t="s">
        <v>208</v>
      </c>
      <c r="B24" s="12"/>
      <c r="C24" s="130" t="s">
        <v>217</v>
      </c>
      <c r="D24" s="12"/>
      <c r="E24" s="12"/>
      <c r="F24" s="12"/>
      <c r="G24" s="9">
        <v>164</v>
      </c>
      <c r="H24" s="25"/>
      <c r="I24" s="25"/>
      <c r="J24" s="25"/>
      <c r="K24" s="133" t="s">
        <v>243</v>
      </c>
      <c r="L24" s="86" t="s">
        <v>179</v>
      </c>
      <c r="M24" s="72">
        <v>63</v>
      </c>
      <c r="N24" s="1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5">
      <c r="A25" s="12"/>
      <c r="B25" s="12"/>
      <c r="C25" s="130" t="s">
        <v>218</v>
      </c>
      <c r="D25" s="12"/>
      <c r="E25" s="12"/>
      <c r="F25" s="12"/>
      <c r="G25" s="9">
        <v>137</v>
      </c>
      <c r="H25" s="25"/>
      <c r="I25" s="25"/>
      <c r="J25" s="25"/>
      <c r="K25" s="133" t="s">
        <v>244</v>
      </c>
      <c r="L25" s="86" t="s">
        <v>180</v>
      </c>
      <c r="M25" s="72">
        <v>53</v>
      </c>
      <c r="N25" s="1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5">
      <c r="A26" s="12"/>
      <c r="B26" s="12"/>
      <c r="C26" s="130" t="s">
        <v>219</v>
      </c>
      <c r="D26" s="12"/>
      <c r="E26" s="12"/>
      <c r="F26" s="12"/>
      <c r="G26" s="9">
        <v>102</v>
      </c>
      <c r="H26" s="25"/>
      <c r="I26" s="25"/>
      <c r="J26" s="25"/>
      <c r="K26" s="133" t="s">
        <v>245</v>
      </c>
      <c r="L26" s="86" t="s">
        <v>181</v>
      </c>
      <c r="M26" s="72">
        <v>60</v>
      </c>
      <c r="N26" s="1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5">
      <c r="A27" s="12"/>
      <c r="B27" s="12"/>
      <c r="C27" s="130" t="s">
        <v>220</v>
      </c>
      <c r="D27" s="12"/>
      <c r="E27" s="12"/>
      <c r="F27" s="12"/>
      <c r="G27" s="9">
        <v>78</v>
      </c>
      <c r="H27" s="25"/>
      <c r="I27" s="25"/>
      <c r="J27" s="25"/>
      <c r="K27" s="133" t="s">
        <v>246</v>
      </c>
      <c r="L27" s="86" t="s">
        <v>182</v>
      </c>
      <c r="M27" s="72">
        <v>53</v>
      </c>
      <c r="N27" s="1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5">
      <c r="A28" s="12"/>
      <c r="B28" s="12"/>
      <c r="C28" s="130" t="s">
        <v>221</v>
      </c>
      <c r="D28" s="12"/>
      <c r="E28" s="12"/>
      <c r="F28" s="12"/>
      <c r="G28" s="9" t="s">
        <v>37</v>
      </c>
      <c r="H28" s="25"/>
      <c r="I28" s="25"/>
      <c r="J28" s="25"/>
      <c r="K28" s="133" t="s">
        <v>247</v>
      </c>
      <c r="L28" s="86" t="s">
        <v>183</v>
      </c>
      <c r="M28" s="72">
        <v>45</v>
      </c>
      <c r="N28" s="1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5">
      <c r="A29" s="12"/>
      <c r="B29" s="12"/>
      <c r="C29" s="130" t="s">
        <v>222</v>
      </c>
      <c r="D29" s="12"/>
      <c r="E29" s="12"/>
      <c r="F29" s="12"/>
      <c r="G29" s="9">
        <v>88</v>
      </c>
      <c r="H29" s="25"/>
      <c r="I29" s="25"/>
      <c r="J29" s="25"/>
      <c r="K29" s="134" t="s">
        <v>248</v>
      </c>
      <c r="L29" s="86" t="s">
        <v>184</v>
      </c>
      <c r="M29" s="72">
        <v>38</v>
      </c>
      <c r="N29" s="1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5">
      <c r="A30" s="12"/>
      <c r="B30" s="12"/>
      <c r="C30" s="130" t="s">
        <v>223</v>
      </c>
      <c r="D30" s="12"/>
      <c r="E30" s="12"/>
      <c r="F30" s="12"/>
      <c r="G30" s="9">
        <v>74</v>
      </c>
      <c r="H30" s="25"/>
      <c r="I30" s="25"/>
      <c r="J30" s="25"/>
      <c r="K30" s="132" t="s">
        <v>252</v>
      </c>
      <c r="L30" s="12"/>
      <c r="M30" s="13"/>
      <c r="N30" s="1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5">
      <c r="A31" s="12"/>
      <c r="B31" s="12"/>
      <c r="C31" s="130" t="s">
        <v>249</v>
      </c>
      <c r="D31" s="12"/>
      <c r="E31" s="12"/>
      <c r="F31" s="12"/>
      <c r="G31" s="9">
        <v>55</v>
      </c>
      <c r="H31" s="25"/>
      <c r="I31" s="25"/>
      <c r="J31" s="25"/>
      <c r="K31" s="132" t="s">
        <v>253</v>
      </c>
      <c r="L31" s="12"/>
      <c r="M31" s="6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5">
      <c r="A32" s="12"/>
      <c r="B32" s="12"/>
      <c r="C32" s="130" t="s">
        <v>250</v>
      </c>
      <c r="D32" s="12"/>
      <c r="E32" s="12"/>
      <c r="F32" s="12"/>
      <c r="G32" s="9">
        <v>39</v>
      </c>
      <c r="H32" s="25"/>
      <c r="I32" s="25"/>
      <c r="J32" s="25"/>
      <c r="K32" s="132" t="s">
        <v>254</v>
      </c>
      <c r="L32" s="5"/>
      <c r="M32" s="6"/>
      <c r="N32" s="1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5">
      <c r="A33" s="12"/>
      <c r="B33" s="12"/>
      <c r="C33" s="130" t="s">
        <v>251</v>
      </c>
      <c r="D33" s="12"/>
      <c r="E33" s="12"/>
      <c r="F33" s="12"/>
      <c r="G33" s="12"/>
      <c r="H33" s="26"/>
      <c r="I33" s="26"/>
      <c r="J33" s="26"/>
      <c r="K33" s="132" t="s">
        <v>255</v>
      </c>
      <c r="M33" s="6"/>
      <c r="N33" s="1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5">
      <c r="A34" s="5"/>
      <c r="B34" s="5"/>
      <c r="C34" s="5"/>
      <c r="D34" s="5"/>
      <c r="E34" s="5"/>
      <c r="F34" s="5"/>
      <c r="G34" s="5"/>
      <c r="H34" s="27"/>
      <c r="I34" s="27"/>
      <c r="J34" s="27"/>
      <c r="K34" s="11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</sheetData>
  <sheetProtection sheet="1" objects="1" scenarios="1"/>
  <mergeCells count="9">
    <mergeCell ref="B3:C3"/>
    <mergeCell ref="H11:J11"/>
    <mergeCell ref="K11:N11"/>
    <mergeCell ref="E11:G11"/>
    <mergeCell ref="B4:C4"/>
    <mergeCell ref="B5:C5"/>
    <mergeCell ref="B6:C6"/>
    <mergeCell ref="B7:C7"/>
    <mergeCell ref="C11:D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31"/>
  <sheetViews>
    <sheetView showGridLines="0" workbookViewId="0">
      <selection activeCell="D15" sqref="D15"/>
    </sheetView>
  </sheetViews>
  <sheetFormatPr defaultRowHeight="15" x14ac:dyDescent="0.25"/>
  <cols>
    <col min="1" max="1" width="13.140625" customWidth="1"/>
    <col min="2" max="2" width="16.28515625" bestFit="1" customWidth="1"/>
    <col min="3" max="3" width="9.42578125" customWidth="1"/>
    <col min="4" max="4" width="8.140625" customWidth="1"/>
    <col min="5" max="5" width="13.28515625" customWidth="1"/>
    <col min="6" max="6" width="6.5703125" customWidth="1"/>
    <col min="7" max="7" width="11.85546875" customWidth="1"/>
    <col min="8" max="8" width="13.28515625" bestFit="1" customWidth="1"/>
    <col min="9" max="9" width="11.28515625" customWidth="1"/>
    <col min="10" max="10" width="2.85546875" customWidth="1"/>
    <col min="11" max="11" width="16.7109375" customWidth="1"/>
    <col min="12" max="12" width="16.28515625" customWidth="1"/>
    <col min="13" max="13" width="11.85546875" customWidth="1"/>
    <col min="14" max="14" width="9.42578125" customWidth="1"/>
    <col min="15" max="15" width="13.28515625" customWidth="1"/>
    <col min="16" max="16" width="8.140625" customWidth="1"/>
    <col min="17" max="17" width="16.28515625" customWidth="1"/>
    <col min="18" max="18" width="6.42578125" customWidth="1"/>
    <col min="19" max="19" width="11.28515625" bestFit="1" customWidth="1"/>
  </cols>
  <sheetData>
    <row r="2" spans="1:19" ht="18.75" x14ac:dyDescent="0.3">
      <c r="A2" s="170" t="s">
        <v>239</v>
      </c>
      <c r="B2" s="170"/>
      <c r="C2" s="170"/>
      <c r="D2" s="170"/>
      <c r="E2" s="170"/>
      <c r="F2" s="170"/>
      <c r="G2" s="170"/>
      <c r="H2" s="170"/>
      <c r="I2" s="170"/>
      <c r="J2" s="44"/>
      <c r="K2" s="171" t="s">
        <v>240</v>
      </c>
      <c r="L2" s="171"/>
      <c r="M2" s="171"/>
      <c r="N2" s="171"/>
      <c r="O2" s="171"/>
      <c r="P2" s="171"/>
      <c r="Q2" s="171"/>
      <c r="R2" s="171"/>
      <c r="S2" s="171"/>
    </row>
    <row r="3" spans="1:19" x14ac:dyDescent="0.25">
      <c r="A3" s="122" t="s">
        <v>202</v>
      </c>
      <c r="B3" s="122" t="s">
        <v>238</v>
      </c>
      <c r="C3" s="23"/>
      <c r="D3" s="23"/>
      <c r="E3" s="23"/>
      <c r="F3" s="23"/>
      <c r="G3" s="23"/>
      <c r="H3" s="23"/>
      <c r="I3" s="23"/>
      <c r="J3" s="44"/>
      <c r="K3" s="122" t="s">
        <v>203</v>
      </c>
      <c r="L3" s="122" t="s">
        <v>238</v>
      </c>
      <c r="M3" s="23"/>
      <c r="N3" s="23"/>
      <c r="O3" s="23"/>
      <c r="P3" s="23"/>
      <c r="Q3" s="23"/>
      <c r="R3" s="23"/>
      <c r="S3" s="23"/>
    </row>
    <row r="4" spans="1:19" x14ac:dyDescent="0.25">
      <c r="A4" s="122" t="s">
        <v>200</v>
      </c>
      <c r="B4" s="23" t="s">
        <v>232</v>
      </c>
      <c r="C4" s="23" t="s">
        <v>233</v>
      </c>
      <c r="D4" s="23" t="s">
        <v>234</v>
      </c>
      <c r="E4" s="23" t="s">
        <v>235</v>
      </c>
      <c r="F4" s="23" t="s">
        <v>54</v>
      </c>
      <c r="G4" s="23" t="s">
        <v>236</v>
      </c>
      <c r="H4" s="23" t="s">
        <v>237</v>
      </c>
      <c r="I4" s="23" t="s">
        <v>201</v>
      </c>
      <c r="J4" s="44"/>
      <c r="K4" s="122" t="s">
        <v>200</v>
      </c>
      <c r="L4" s="23" t="s">
        <v>237</v>
      </c>
      <c r="M4" s="23" t="s">
        <v>236</v>
      </c>
      <c r="N4" s="23" t="s">
        <v>233</v>
      </c>
      <c r="O4" s="23" t="s">
        <v>235</v>
      </c>
      <c r="P4" s="23" t="s">
        <v>234</v>
      </c>
      <c r="Q4" s="23" t="s">
        <v>232</v>
      </c>
      <c r="R4" s="23" t="s">
        <v>54</v>
      </c>
      <c r="S4" s="23" t="s">
        <v>201</v>
      </c>
    </row>
    <row r="5" spans="1:19" x14ac:dyDescent="0.25">
      <c r="A5" s="123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44"/>
      <c r="K5" s="123">
        <v>0</v>
      </c>
      <c r="L5" s="124"/>
      <c r="M5" s="124">
        <v>0</v>
      </c>
      <c r="N5" s="124">
        <v>0</v>
      </c>
      <c r="O5" s="124">
        <v>0</v>
      </c>
      <c r="P5" s="124">
        <v>0</v>
      </c>
      <c r="Q5" s="124">
        <v>0</v>
      </c>
      <c r="R5" s="124">
        <v>0</v>
      </c>
      <c r="S5" s="124">
        <v>0</v>
      </c>
    </row>
    <row r="6" spans="1:19" x14ac:dyDescent="0.25">
      <c r="A6" s="123" t="s">
        <v>201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44"/>
      <c r="K6" s="123" t="s">
        <v>201</v>
      </c>
      <c r="L6" s="124"/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24">
        <v>0</v>
      </c>
      <c r="S6" s="124">
        <v>0</v>
      </c>
    </row>
    <row r="7" spans="1:19" x14ac:dyDescent="0.25">
      <c r="J7" s="44"/>
    </row>
    <row r="8" spans="1:19" x14ac:dyDescent="0.25">
      <c r="J8" s="44"/>
    </row>
    <row r="9" spans="1:19" x14ac:dyDescent="0.25">
      <c r="J9" s="44"/>
    </row>
    <row r="10" spans="1:19" x14ac:dyDescent="0.25">
      <c r="J10" s="44"/>
    </row>
    <row r="11" spans="1:19" x14ac:dyDescent="0.25">
      <c r="J11" s="44"/>
    </row>
    <row r="12" spans="1:19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44"/>
      <c r="K12" s="23"/>
      <c r="L12" s="23"/>
      <c r="M12" s="23"/>
      <c r="N12" s="23"/>
      <c r="O12" s="23"/>
      <c r="P12" s="23"/>
      <c r="Q12" s="23"/>
      <c r="R12" s="23"/>
      <c r="S12" s="23"/>
    </row>
    <row r="13" spans="1:19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44"/>
      <c r="K13" s="23"/>
      <c r="L13" s="23"/>
      <c r="M13" s="23"/>
      <c r="N13" s="23"/>
      <c r="O13" s="23"/>
      <c r="P13" s="23"/>
      <c r="Q13" s="23"/>
      <c r="R13" s="23"/>
      <c r="S13" s="23"/>
    </row>
    <row r="14" spans="1:19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44"/>
      <c r="K14" s="23"/>
      <c r="L14" s="23"/>
      <c r="M14" s="23"/>
      <c r="N14" s="23"/>
      <c r="O14" s="23"/>
      <c r="P14" s="23"/>
      <c r="Q14" s="23"/>
      <c r="R14" s="23"/>
      <c r="S14" s="23"/>
    </row>
    <row r="15" spans="1:19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44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44"/>
      <c r="K16" s="23"/>
      <c r="L16" s="23"/>
      <c r="M16" s="23"/>
      <c r="N16" s="23"/>
      <c r="O16" s="23"/>
      <c r="P16" s="23"/>
      <c r="Q16" s="23"/>
      <c r="R16" s="23"/>
      <c r="S16" s="23"/>
    </row>
    <row r="17" spans="1:19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44"/>
      <c r="K17" s="23"/>
      <c r="L17" s="23"/>
      <c r="M17" s="23"/>
      <c r="N17" s="23"/>
      <c r="O17" s="23"/>
      <c r="P17" s="23"/>
      <c r="Q17" s="23"/>
      <c r="R17" s="23"/>
      <c r="S17" s="23"/>
    </row>
    <row r="18" spans="1:19" x14ac:dyDescent="0.25">
      <c r="J18" s="44"/>
    </row>
    <row r="19" spans="1:19" x14ac:dyDescent="0.25">
      <c r="J19" s="44"/>
    </row>
    <row r="20" spans="1:19" x14ac:dyDescent="0.25">
      <c r="J20" s="44"/>
    </row>
    <row r="21" spans="1:19" x14ac:dyDescent="0.25">
      <c r="J21" s="44"/>
    </row>
    <row r="22" spans="1:19" x14ac:dyDescent="0.25">
      <c r="J22" s="44"/>
    </row>
    <row r="23" spans="1:19" x14ac:dyDescent="0.25">
      <c r="J23" s="44"/>
    </row>
    <row r="24" spans="1:19" x14ac:dyDescent="0.25">
      <c r="J24" s="44"/>
    </row>
    <row r="25" spans="1:19" x14ac:dyDescent="0.25">
      <c r="J25" s="44"/>
    </row>
    <row r="26" spans="1:19" x14ac:dyDescent="0.25">
      <c r="J26" s="44"/>
    </row>
    <row r="27" spans="1:19" x14ac:dyDescent="0.25">
      <c r="J27" s="44"/>
    </row>
    <row r="28" spans="1:19" x14ac:dyDescent="0.25">
      <c r="J28" s="44"/>
    </row>
    <row r="29" spans="1:19" x14ac:dyDescent="0.25">
      <c r="J29" s="44"/>
    </row>
    <row r="30" spans="1:19" x14ac:dyDescent="0.25">
      <c r="J30" s="44"/>
    </row>
    <row r="31" spans="1:19" x14ac:dyDescent="0.25">
      <c r="J31" s="44"/>
    </row>
  </sheetData>
  <mergeCells count="2">
    <mergeCell ref="A2:I2"/>
    <mergeCell ref="K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656"/>
  <sheetViews>
    <sheetView workbookViewId="0">
      <selection activeCell="I28" sqref="I28"/>
    </sheetView>
  </sheetViews>
  <sheetFormatPr defaultRowHeight="15" x14ac:dyDescent="0.25"/>
  <cols>
    <col min="1" max="1" width="28.42578125" customWidth="1"/>
    <col min="2" max="2" width="27.7109375" customWidth="1"/>
    <col min="3" max="3" width="12.5703125" customWidth="1"/>
    <col min="4" max="4" width="11.28515625" customWidth="1"/>
  </cols>
  <sheetData>
    <row r="1" spans="1:4" x14ac:dyDescent="0.25">
      <c r="A1" t="s">
        <v>118</v>
      </c>
      <c r="B1" t="s">
        <v>197</v>
      </c>
      <c r="C1" t="s">
        <v>198</v>
      </c>
      <c r="D1" t="s">
        <v>199</v>
      </c>
    </row>
    <row r="2" spans="1:4" x14ac:dyDescent="0.25">
      <c r="A2" s="95">
        <f>PMI!A10</f>
        <v>0</v>
      </c>
      <c r="B2" s="95" t="str">
        <f>PMI!B10</f>
        <v>PMI, managment</v>
      </c>
      <c r="C2" s="95">
        <f>PMI!E10</f>
        <v>0</v>
      </c>
      <c r="D2" s="95">
        <f>PMI!D10</f>
        <v>0</v>
      </c>
    </row>
    <row r="3" spans="1:4" x14ac:dyDescent="0.25">
      <c r="A3" s="95">
        <f>PMI!A11</f>
        <v>0</v>
      </c>
      <c r="B3" s="95" t="str">
        <f>PMI!B11</f>
        <v>PMI, managment</v>
      </c>
      <c r="C3" s="95">
        <f>PMI!E11</f>
        <v>0</v>
      </c>
      <c r="D3" s="95">
        <f>PMI!D11</f>
        <v>0</v>
      </c>
    </row>
    <row r="4" spans="1:4" x14ac:dyDescent="0.25">
      <c r="A4" s="95">
        <f>PMI!A12</f>
        <v>0</v>
      </c>
      <c r="B4" s="95" t="str">
        <f>PMI!B12</f>
        <v>PMI, managment</v>
      </c>
      <c r="C4" s="95">
        <f>PMI!E12</f>
        <v>0</v>
      </c>
      <c r="D4" s="95">
        <f>PMI!D12</f>
        <v>0</v>
      </c>
    </row>
    <row r="5" spans="1:4" x14ac:dyDescent="0.25">
      <c r="A5" s="95">
        <f>PMI!A13</f>
        <v>0</v>
      </c>
      <c r="B5" s="95" t="str">
        <f>PMI!B13</f>
        <v>PMI, managment</v>
      </c>
      <c r="C5" s="95">
        <f>PMI!E13</f>
        <v>0</v>
      </c>
      <c r="D5" s="95">
        <f>PMI!D13</f>
        <v>0</v>
      </c>
    </row>
    <row r="6" spans="1:4" x14ac:dyDescent="0.25">
      <c r="A6" s="95">
        <f>PMI!A14</f>
        <v>0</v>
      </c>
      <c r="B6" s="95" t="str">
        <f>PMI!B14</f>
        <v>PMI, managment</v>
      </c>
      <c r="C6" s="95">
        <f>PMI!E14</f>
        <v>0</v>
      </c>
      <c r="D6" s="95">
        <f>PMI!D14</f>
        <v>0</v>
      </c>
    </row>
    <row r="7" spans="1:4" x14ac:dyDescent="0.25">
      <c r="A7" s="95">
        <f>PMI!A15</f>
        <v>0</v>
      </c>
      <c r="B7" s="95" t="str">
        <f>PMI!B15</f>
        <v>PMI, managment</v>
      </c>
      <c r="C7" s="95">
        <f>PMI!E15</f>
        <v>0</v>
      </c>
      <c r="D7" s="95">
        <f>PMI!D15</f>
        <v>0</v>
      </c>
    </row>
    <row r="8" spans="1:4" x14ac:dyDescent="0.25">
      <c r="A8" s="95">
        <f>PMI!A16</f>
        <v>0</v>
      </c>
      <c r="B8" s="95" t="str">
        <f>PMI!B16</f>
        <v>PMI, managment</v>
      </c>
      <c r="C8" s="95">
        <f>PMI!E16</f>
        <v>0</v>
      </c>
      <c r="D8" s="95">
        <f>PMI!D16</f>
        <v>0</v>
      </c>
    </row>
    <row r="9" spans="1:4" x14ac:dyDescent="0.25">
      <c r="A9" s="95">
        <f>PMI!A17</f>
        <v>0</v>
      </c>
      <c r="B9" s="95" t="str">
        <f>PMI!B17</f>
        <v>PMI, managment</v>
      </c>
      <c r="C9" s="95">
        <f>PMI!E17</f>
        <v>0</v>
      </c>
      <c r="D9" s="95">
        <f>PMI!D17</f>
        <v>0</v>
      </c>
    </row>
    <row r="10" spans="1:4" x14ac:dyDescent="0.25">
      <c r="A10" s="95">
        <f>PMI!A18</f>
        <v>0</v>
      </c>
      <c r="B10" s="95" t="str">
        <f>PMI!B18</f>
        <v>PMI, managment</v>
      </c>
      <c r="C10" s="95">
        <f>PMI!E18</f>
        <v>0</v>
      </c>
      <c r="D10" s="95">
        <f>PMI!D18</f>
        <v>0</v>
      </c>
    </row>
    <row r="11" spans="1:4" x14ac:dyDescent="0.25">
      <c r="A11" s="95">
        <f>PMI!A19</f>
        <v>0</v>
      </c>
      <c r="B11" s="95" t="str">
        <f>PMI!B19</f>
        <v>PMI, managment</v>
      </c>
      <c r="C11" s="95">
        <f>PMI!E19</f>
        <v>0</v>
      </c>
      <c r="D11" s="95">
        <f>PMI!D19</f>
        <v>0</v>
      </c>
    </row>
    <row r="12" spans="1:4" x14ac:dyDescent="0.25">
      <c r="A12" s="95">
        <f>PMI!A20</f>
        <v>0</v>
      </c>
      <c r="B12" s="95" t="str">
        <f>PMI!B20</f>
        <v>PMI, managment</v>
      </c>
      <c r="C12" s="95">
        <f>PMI!E20</f>
        <v>0</v>
      </c>
      <c r="D12" s="95">
        <f>PMI!D20</f>
        <v>0</v>
      </c>
    </row>
    <row r="13" spans="1:4" x14ac:dyDescent="0.25">
      <c r="A13" s="95">
        <f>PMI!A21</f>
        <v>0</v>
      </c>
      <c r="B13" s="95" t="str">
        <f>PMI!B21</f>
        <v>PMI, managment</v>
      </c>
      <c r="C13" s="95">
        <f>PMI!E21</f>
        <v>0</v>
      </c>
      <c r="D13" s="95">
        <f>PMI!D21</f>
        <v>0</v>
      </c>
    </row>
    <row r="14" spans="1:4" x14ac:dyDescent="0.25">
      <c r="A14" s="95">
        <f>PMI!A22</f>
        <v>0</v>
      </c>
      <c r="B14" s="95" t="str">
        <f>PMI!B22</f>
        <v>PMI, managment</v>
      </c>
      <c r="C14" s="95">
        <f>PMI!E22</f>
        <v>0</v>
      </c>
      <c r="D14" s="95">
        <f>PMI!D22</f>
        <v>0</v>
      </c>
    </row>
    <row r="15" spans="1:4" x14ac:dyDescent="0.25">
      <c r="A15" s="95">
        <f>PMI!A23</f>
        <v>0</v>
      </c>
      <c r="B15" s="95" t="str">
        <f>PMI!B23</f>
        <v>PMI, managment</v>
      </c>
      <c r="C15" s="95">
        <f>PMI!E23</f>
        <v>0</v>
      </c>
      <c r="D15" s="95">
        <f>PMI!D23</f>
        <v>0</v>
      </c>
    </row>
    <row r="16" spans="1:4" x14ac:dyDescent="0.25">
      <c r="A16" s="95">
        <f>PMI!A24</f>
        <v>0</v>
      </c>
      <c r="B16" s="95" t="str">
        <f>PMI!B24</f>
        <v>PMI, managment</v>
      </c>
      <c r="C16" s="95">
        <f>PMI!E24</f>
        <v>0</v>
      </c>
      <c r="D16" s="95">
        <f>PMI!D24</f>
        <v>0</v>
      </c>
    </row>
    <row r="17" spans="1:4" x14ac:dyDescent="0.25">
      <c r="A17" s="95">
        <f>PMI!A25</f>
        <v>0</v>
      </c>
      <c r="B17" s="95" t="str">
        <f>PMI!B25</f>
        <v>PMI, managment</v>
      </c>
      <c r="C17" s="95">
        <f>PMI!E25</f>
        <v>0</v>
      </c>
      <c r="D17" s="95">
        <f>PMI!D25</f>
        <v>0</v>
      </c>
    </row>
    <row r="18" spans="1:4" x14ac:dyDescent="0.25">
      <c r="A18" s="95">
        <f>PMI!A26</f>
        <v>0</v>
      </c>
      <c r="B18" s="95" t="str">
        <f>PMI!B26</f>
        <v>PMI, managment</v>
      </c>
      <c r="C18" s="95">
        <f>PMI!E26</f>
        <v>0</v>
      </c>
      <c r="D18" s="95">
        <f>PMI!D26</f>
        <v>0</v>
      </c>
    </row>
    <row r="19" spans="1:4" x14ac:dyDescent="0.25">
      <c r="A19" s="95">
        <f>PMI!A27</f>
        <v>0</v>
      </c>
      <c r="B19" s="95" t="str">
        <f>PMI!B27</f>
        <v>PMI, managment</v>
      </c>
      <c r="C19" s="95">
        <f>PMI!E27</f>
        <v>0</v>
      </c>
      <c r="D19" s="95">
        <f>PMI!D27</f>
        <v>0</v>
      </c>
    </row>
    <row r="20" spans="1:4" x14ac:dyDescent="0.25">
      <c r="A20" s="95">
        <f>PMI!A28</f>
        <v>0</v>
      </c>
      <c r="B20" s="95" t="str">
        <f>PMI!B28</f>
        <v>PMI, managment</v>
      </c>
      <c r="C20" s="95">
        <f>PMI!E28</f>
        <v>0</v>
      </c>
      <c r="D20" s="95">
        <f>PMI!D28</f>
        <v>0</v>
      </c>
    </row>
    <row r="21" spans="1:4" x14ac:dyDescent="0.25">
      <c r="A21" s="95">
        <f>PMI!A29</f>
        <v>0</v>
      </c>
      <c r="B21" s="95" t="str">
        <f>PMI!B29</f>
        <v>PMI, managment</v>
      </c>
      <c r="C21" s="95">
        <f>PMI!E29</f>
        <v>0</v>
      </c>
      <c r="D21" s="95">
        <f>PMI!D29</f>
        <v>0</v>
      </c>
    </row>
    <row r="22" spans="1:4" x14ac:dyDescent="0.25">
      <c r="A22" s="95">
        <f>PMI!A30</f>
        <v>0</v>
      </c>
      <c r="B22" s="95" t="str">
        <f>PMI!B30</f>
        <v>PMI, managment</v>
      </c>
      <c r="C22" s="95">
        <f>PMI!E30</f>
        <v>0</v>
      </c>
      <c r="D22" s="95">
        <f>PMI!D30</f>
        <v>0</v>
      </c>
    </row>
    <row r="23" spans="1:4" x14ac:dyDescent="0.25">
      <c r="A23" s="95">
        <f>PMI!A31</f>
        <v>0</v>
      </c>
      <c r="B23" s="95" t="str">
        <f>PMI!B31</f>
        <v>PMI, managment</v>
      </c>
      <c r="C23" s="95">
        <f>PMI!E31</f>
        <v>0</v>
      </c>
      <c r="D23" s="95">
        <f>PMI!D31</f>
        <v>0</v>
      </c>
    </row>
    <row r="24" spans="1:4" x14ac:dyDescent="0.25">
      <c r="A24" s="95">
        <f>PMI!A32</f>
        <v>0</v>
      </c>
      <c r="B24" s="95" t="str">
        <f>PMI!B32</f>
        <v>PMI, managment</v>
      </c>
      <c r="C24" s="95">
        <f>PMI!E32</f>
        <v>0</v>
      </c>
      <c r="D24" s="95">
        <f>PMI!D32</f>
        <v>0</v>
      </c>
    </row>
    <row r="25" spans="1:4" x14ac:dyDescent="0.25">
      <c r="A25" s="95">
        <f>PMI!A33</f>
        <v>0</v>
      </c>
      <c r="B25" s="95" t="str">
        <f>PMI!B33</f>
        <v>PMI, managment</v>
      </c>
      <c r="C25" s="95">
        <f>PMI!E33</f>
        <v>0</v>
      </c>
      <c r="D25" s="95">
        <f>PMI!D33</f>
        <v>0</v>
      </c>
    </row>
    <row r="26" spans="1:4" x14ac:dyDescent="0.25">
      <c r="A26" s="95">
        <f>PMI!A34</f>
        <v>0</v>
      </c>
      <c r="B26" s="95" t="str">
        <f>PMI!B34</f>
        <v>PMI, managment</v>
      </c>
      <c r="C26" s="95">
        <f>PMI!E34</f>
        <v>0</v>
      </c>
      <c r="D26" s="95">
        <f>PMI!D34</f>
        <v>0</v>
      </c>
    </row>
    <row r="27" spans="1:4" x14ac:dyDescent="0.25">
      <c r="A27" s="95">
        <f>PMI!A35</f>
        <v>0</v>
      </c>
      <c r="B27" s="95" t="str">
        <f>PMI!B35</f>
        <v>PMI, managment</v>
      </c>
      <c r="C27" s="95">
        <f>PMI!E35</f>
        <v>0</v>
      </c>
      <c r="D27" s="95">
        <f>PMI!D35</f>
        <v>0</v>
      </c>
    </row>
    <row r="28" spans="1:4" x14ac:dyDescent="0.25">
      <c r="A28" s="95">
        <f>PMI!A36</f>
        <v>0</v>
      </c>
      <c r="B28" s="95" t="str">
        <f>PMI!B36</f>
        <v>PMI, managment</v>
      </c>
      <c r="C28" s="95">
        <f>PMI!E36</f>
        <v>0</v>
      </c>
      <c r="D28" s="95">
        <f>PMI!D36</f>
        <v>0</v>
      </c>
    </row>
    <row r="29" spans="1:4" x14ac:dyDescent="0.25">
      <c r="A29" s="95">
        <f>PMI!A37</f>
        <v>0</v>
      </c>
      <c r="B29" s="95" t="str">
        <f>PMI!B37</f>
        <v>PMI, managment</v>
      </c>
      <c r="C29" s="95">
        <f>PMI!E37</f>
        <v>0</v>
      </c>
      <c r="D29" s="95">
        <f>PMI!D37</f>
        <v>0</v>
      </c>
    </row>
    <row r="30" spans="1:4" x14ac:dyDescent="0.25">
      <c r="A30" s="95">
        <f>PMI!A38</f>
        <v>0</v>
      </c>
      <c r="B30" s="95" t="str">
        <f>PMI!B38</f>
        <v>PMI, managment</v>
      </c>
      <c r="C30" s="95">
        <f>PMI!E38</f>
        <v>0</v>
      </c>
      <c r="D30" s="95">
        <f>PMI!D38</f>
        <v>0</v>
      </c>
    </row>
    <row r="31" spans="1:4" x14ac:dyDescent="0.25">
      <c r="A31" s="95">
        <f>PMI!A39</f>
        <v>0</v>
      </c>
      <c r="B31" s="95" t="str">
        <f>PMI!B39</f>
        <v>PMI, managment</v>
      </c>
      <c r="C31" s="95">
        <f>PMI!E39</f>
        <v>0</v>
      </c>
      <c r="D31" s="95">
        <f>PMI!D39</f>
        <v>0</v>
      </c>
    </row>
    <row r="32" spans="1:4" x14ac:dyDescent="0.25">
      <c r="A32" s="95">
        <f>PMI!A40</f>
        <v>0</v>
      </c>
      <c r="B32" s="95" t="str">
        <f>PMI!B40</f>
        <v>PMI, managment</v>
      </c>
      <c r="C32" s="95">
        <f>PMI!E40</f>
        <v>0</v>
      </c>
      <c r="D32" s="95">
        <f>PMI!D40</f>
        <v>0</v>
      </c>
    </row>
    <row r="33" spans="1:4" x14ac:dyDescent="0.25">
      <c r="A33" s="95">
        <f>PMI!A41</f>
        <v>0</v>
      </c>
      <c r="B33" s="95" t="str">
        <f>PMI!B41</f>
        <v>PMI, managment</v>
      </c>
      <c r="C33" s="95">
        <f>PMI!E41</f>
        <v>0</v>
      </c>
      <c r="D33" s="95">
        <f>PMI!D41</f>
        <v>0</v>
      </c>
    </row>
    <row r="34" spans="1:4" x14ac:dyDescent="0.25">
      <c r="A34" s="95">
        <f>PMI!A42</f>
        <v>0</v>
      </c>
      <c r="B34" s="95" t="str">
        <f>PMI!B42</f>
        <v>PMI, managment</v>
      </c>
      <c r="C34" s="95">
        <f>PMI!E42</f>
        <v>0</v>
      </c>
      <c r="D34" s="95">
        <f>PMI!D42</f>
        <v>0</v>
      </c>
    </row>
    <row r="35" spans="1:4" x14ac:dyDescent="0.25">
      <c r="A35" s="95">
        <f>PMI!A43</f>
        <v>0</v>
      </c>
      <c r="B35" s="95" t="str">
        <f>PMI!B43</f>
        <v>PMI, managment</v>
      </c>
      <c r="C35" s="95">
        <f>PMI!E43</f>
        <v>0</v>
      </c>
      <c r="D35" s="95">
        <f>PMI!D43</f>
        <v>0</v>
      </c>
    </row>
    <row r="36" spans="1:4" x14ac:dyDescent="0.25">
      <c r="A36" s="95">
        <f>PMI!A44</f>
        <v>0</v>
      </c>
      <c r="B36" s="95" t="str">
        <f>PMI!B44</f>
        <v>PMI, managment</v>
      </c>
      <c r="C36" s="95">
        <f>PMI!E44</f>
        <v>0</v>
      </c>
      <c r="D36" s="95">
        <f>PMI!D44</f>
        <v>0</v>
      </c>
    </row>
    <row r="37" spans="1:4" x14ac:dyDescent="0.25">
      <c r="A37" s="95">
        <f>PMI!A45</f>
        <v>0</v>
      </c>
      <c r="B37" s="95" t="str">
        <f>PMI!B45</f>
        <v>PMI, managment</v>
      </c>
      <c r="C37" s="95">
        <f>PMI!E45</f>
        <v>0</v>
      </c>
      <c r="D37" s="95">
        <f>PMI!D45</f>
        <v>0</v>
      </c>
    </row>
    <row r="38" spans="1:4" x14ac:dyDescent="0.25">
      <c r="A38" s="95">
        <f>PMI!A46</f>
        <v>0</v>
      </c>
      <c r="B38" s="95" t="str">
        <f>PMI!B46</f>
        <v>PMI, managment</v>
      </c>
      <c r="C38" s="95">
        <f>PMI!E46</f>
        <v>0</v>
      </c>
      <c r="D38" s="95">
        <f>PMI!D46</f>
        <v>0</v>
      </c>
    </row>
    <row r="39" spans="1:4" x14ac:dyDescent="0.25">
      <c r="A39" s="95">
        <f>PMI!A47</f>
        <v>0</v>
      </c>
      <c r="B39" s="95" t="str">
        <f>PMI!B47</f>
        <v>PMI, managment</v>
      </c>
      <c r="C39" s="95">
        <f>PMI!E47</f>
        <v>0</v>
      </c>
      <c r="D39" s="95">
        <f>PMI!D47</f>
        <v>0</v>
      </c>
    </row>
    <row r="40" spans="1:4" x14ac:dyDescent="0.25">
      <c r="A40" s="95">
        <f>PMI!A48</f>
        <v>0</v>
      </c>
      <c r="B40" s="95" t="str">
        <f>PMI!B48</f>
        <v>PMI, managment</v>
      </c>
      <c r="C40" s="95">
        <f>PMI!E48</f>
        <v>0</v>
      </c>
      <c r="D40" s="95">
        <f>PMI!D48</f>
        <v>0</v>
      </c>
    </row>
    <row r="41" spans="1:4" x14ac:dyDescent="0.25">
      <c r="A41" s="95">
        <f>PMI!A49</f>
        <v>0</v>
      </c>
      <c r="B41" s="95" t="str">
        <f>PMI!B49</f>
        <v>PMI, managment</v>
      </c>
      <c r="C41" s="95">
        <f>PMI!E49</f>
        <v>0</v>
      </c>
      <c r="D41" s="95">
        <f>PMI!D49</f>
        <v>0</v>
      </c>
    </row>
    <row r="42" spans="1:4" x14ac:dyDescent="0.25">
      <c r="A42" s="95">
        <f>PMI!A50</f>
        <v>0</v>
      </c>
      <c r="B42" s="95" t="str">
        <f>PMI!B50</f>
        <v>PMI, managment</v>
      </c>
      <c r="C42" s="95">
        <f>PMI!E50</f>
        <v>0</v>
      </c>
      <c r="D42" s="95">
        <f>PMI!D50</f>
        <v>0</v>
      </c>
    </row>
    <row r="43" spans="1:4" x14ac:dyDescent="0.25">
      <c r="A43" s="95">
        <f>PMI!A51</f>
        <v>0</v>
      </c>
      <c r="B43" s="95" t="str">
        <f>PMI!B51</f>
        <v>PMI, managment</v>
      </c>
      <c r="C43" s="95">
        <f>PMI!E51</f>
        <v>0</v>
      </c>
      <c r="D43" s="95">
        <f>PMI!D51</f>
        <v>0</v>
      </c>
    </row>
    <row r="44" spans="1:4" x14ac:dyDescent="0.25">
      <c r="A44" s="95">
        <f>PMI!A52</f>
        <v>0</v>
      </c>
      <c r="B44" s="95" t="str">
        <f>PMI!B52</f>
        <v>PMI, managment</v>
      </c>
      <c r="C44" s="95">
        <f>PMI!E52</f>
        <v>0</v>
      </c>
      <c r="D44" s="95">
        <f>PMI!D52</f>
        <v>0</v>
      </c>
    </row>
    <row r="45" spans="1:4" x14ac:dyDescent="0.25">
      <c r="A45" s="95">
        <f>PMI!A53</f>
        <v>0</v>
      </c>
      <c r="B45" s="95" t="str">
        <f>PMI!B53</f>
        <v>PMI, managment</v>
      </c>
      <c r="C45" s="95">
        <f>PMI!E53</f>
        <v>0</v>
      </c>
      <c r="D45" s="95">
        <f>PMI!D53</f>
        <v>0</v>
      </c>
    </row>
    <row r="46" spans="1:4" x14ac:dyDescent="0.25">
      <c r="A46" s="95">
        <f>PMI!A54</f>
        <v>0</v>
      </c>
      <c r="B46" s="95" t="str">
        <f>PMI!B54</f>
        <v>PMI, managment</v>
      </c>
      <c r="C46" s="95">
        <f>PMI!E54</f>
        <v>0</v>
      </c>
      <c r="D46" s="95">
        <f>PMI!D54</f>
        <v>0</v>
      </c>
    </row>
    <row r="47" spans="1:4" x14ac:dyDescent="0.25">
      <c r="A47" s="95">
        <f>PMI!A55</f>
        <v>0</v>
      </c>
      <c r="B47" s="95" t="str">
        <f>PMI!B55</f>
        <v>PMI, managment</v>
      </c>
      <c r="C47" s="95">
        <f>PMI!E55</f>
        <v>0</v>
      </c>
      <c r="D47" s="95">
        <f>PMI!D55</f>
        <v>0</v>
      </c>
    </row>
    <row r="48" spans="1:4" x14ac:dyDescent="0.25">
      <c r="A48" s="95">
        <f>PMI!A56</f>
        <v>0</v>
      </c>
      <c r="B48" s="95" t="str">
        <f>PMI!B56</f>
        <v>PMI, managment</v>
      </c>
      <c r="C48" s="95">
        <f>PMI!E56</f>
        <v>0</v>
      </c>
      <c r="D48" s="95">
        <f>PMI!D56</f>
        <v>0</v>
      </c>
    </row>
    <row r="49" spans="1:4" x14ac:dyDescent="0.25">
      <c r="A49" s="95">
        <f>PMI!A57</f>
        <v>0</v>
      </c>
      <c r="B49" s="95" t="str">
        <f>PMI!B57</f>
        <v>PMI, managment</v>
      </c>
      <c r="C49" s="95">
        <f>PMI!E57</f>
        <v>0</v>
      </c>
      <c r="D49" s="95">
        <f>PMI!D57</f>
        <v>0</v>
      </c>
    </row>
    <row r="50" spans="1:4" x14ac:dyDescent="0.25">
      <c r="A50" s="95">
        <f>PMI!A58</f>
        <v>0</v>
      </c>
      <c r="B50" s="95" t="str">
        <f>PMI!B58</f>
        <v>PMI, managment</v>
      </c>
      <c r="C50" s="95">
        <f>PMI!E58</f>
        <v>0</v>
      </c>
      <c r="D50" s="95">
        <f>PMI!D58</f>
        <v>0</v>
      </c>
    </row>
    <row r="51" spans="1:4" x14ac:dyDescent="0.25">
      <c r="A51" s="95">
        <f>PMI!A59</f>
        <v>0</v>
      </c>
      <c r="B51" s="95" t="str">
        <f>PMI!B59</f>
        <v>PMI, managment</v>
      </c>
      <c r="C51" s="95">
        <f>PMI!E59</f>
        <v>0</v>
      </c>
      <c r="D51" s="95">
        <f>PMI!D59</f>
        <v>0</v>
      </c>
    </row>
    <row r="52" spans="1:4" x14ac:dyDescent="0.25">
      <c r="A52" s="95">
        <f>PMI!A60</f>
        <v>0</v>
      </c>
      <c r="B52" s="95" t="str">
        <f>PMI!B60</f>
        <v>PMI, managment</v>
      </c>
      <c r="C52" s="95">
        <f>PMI!E60</f>
        <v>0</v>
      </c>
      <c r="D52" s="95">
        <f>PMI!D60</f>
        <v>0</v>
      </c>
    </row>
    <row r="53" spans="1:4" x14ac:dyDescent="0.25">
      <c r="A53" s="95">
        <f>PMI!A61</f>
        <v>0</v>
      </c>
      <c r="B53" s="95" t="str">
        <f>PMI!B61</f>
        <v>PMI, managment</v>
      </c>
      <c r="C53" s="95">
        <f>PMI!E61</f>
        <v>0</v>
      </c>
      <c r="D53" s="95">
        <f>PMI!D61</f>
        <v>0</v>
      </c>
    </row>
    <row r="54" spans="1:4" x14ac:dyDescent="0.25">
      <c r="A54" s="95">
        <f>PMI!A62</f>
        <v>0</v>
      </c>
      <c r="B54" s="95" t="str">
        <f>PMI!B62</f>
        <v>PMI, managment</v>
      </c>
      <c r="C54" s="95">
        <f>PMI!E62</f>
        <v>0</v>
      </c>
      <c r="D54" s="95">
        <f>PMI!D62</f>
        <v>0</v>
      </c>
    </row>
    <row r="55" spans="1:4" x14ac:dyDescent="0.25">
      <c r="A55" s="95">
        <f>PMI!A63</f>
        <v>0</v>
      </c>
      <c r="B55" s="95" t="str">
        <f>PMI!B63</f>
        <v>PMI, managment</v>
      </c>
      <c r="C55" s="95">
        <f>PMI!E63</f>
        <v>0</v>
      </c>
      <c r="D55" s="95">
        <f>PMI!D63</f>
        <v>0</v>
      </c>
    </row>
    <row r="56" spans="1:4" x14ac:dyDescent="0.25">
      <c r="A56" s="95">
        <f>PMI!A64</f>
        <v>0</v>
      </c>
      <c r="B56" s="95" t="str">
        <f>PMI!B64</f>
        <v>PMI, managment</v>
      </c>
      <c r="C56" s="95">
        <f>PMI!E64</f>
        <v>0</v>
      </c>
      <c r="D56" s="95">
        <f>PMI!D64</f>
        <v>0</v>
      </c>
    </row>
    <row r="57" spans="1:4" x14ac:dyDescent="0.25">
      <c r="A57" s="95">
        <f>PMI!A65</f>
        <v>0</v>
      </c>
      <c r="B57" s="95" t="str">
        <f>PMI!B65</f>
        <v>PMI, managment</v>
      </c>
      <c r="C57" s="95">
        <f>PMI!E65</f>
        <v>0</v>
      </c>
      <c r="D57" s="95">
        <f>PMI!D65</f>
        <v>0</v>
      </c>
    </row>
    <row r="58" spans="1:4" x14ac:dyDescent="0.25">
      <c r="A58" s="95">
        <f>PMI!A66</f>
        <v>0</v>
      </c>
      <c r="B58" s="95" t="str">
        <f>PMI!B66</f>
        <v>PMI, managment</v>
      </c>
      <c r="C58" s="95">
        <f>PMI!E66</f>
        <v>0</v>
      </c>
      <c r="D58" s="95">
        <f>PMI!D66</f>
        <v>0</v>
      </c>
    </row>
    <row r="59" spans="1:4" x14ac:dyDescent="0.25">
      <c r="A59" s="95">
        <f>PMI!A67</f>
        <v>0</v>
      </c>
      <c r="B59" s="95" t="str">
        <f>PMI!B67</f>
        <v>PMI, managment</v>
      </c>
      <c r="C59" s="95">
        <f>PMI!E67</f>
        <v>0</v>
      </c>
      <c r="D59" s="95">
        <f>PMI!D67</f>
        <v>0</v>
      </c>
    </row>
    <row r="60" spans="1:4" x14ac:dyDescent="0.25">
      <c r="A60" s="95">
        <f>PMI!A68</f>
        <v>0</v>
      </c>
      <c r="B60" s="95" t="str">
        <f>PMI!B68</f>
        <v>PMI, managment</v>
      </c>
      <c r="C60" s="95">
        <f>PMI!E68</f>
        <v>0</v>
      </c>
      <c r="D60" s="95">
        <f>PMI!D68</f>
        <v>0</v>
      </c>
    </row>
    <row r="61" spans="1:4" x14ac:dyDescent="0.25">
      <c r="A61" s="95">
        <f>PMI!A69</f>
        <v>0</v>
      </c>
      <c r="B61" s="95" t="str">
        <f>PMI!B69</f>
        <v>PMI, managment</v>
      </c>
      <c r="C61" s="95">
        <f>PMI!E69</f>
        <v>0</v>
      </c>
      <c r="D61" s="95">
        <f>PMI!D69</f>
        <v>0</v>
      </c>
    </row>
    <row r="62" spans="1:4" x14ac:dyDescent="0.25">
      <c r="A62" s="95">
        <f>PMI!A70</f>
        <v>0</v>
      </c>
      <c r="B62" s="95" t="str">
        <f>PMI!B70</f>
        <v>PMI, managment</v>
      </c>
      <c r="C62" s="95">
        <f>PMI!E70</f>
        <v>0</v>
      </c>
      <c r="D62" s="95">
        <f>PMI!D70</f>
        <v>0</v>
      </c>
    </row>
    <row r="63" spans="1:4" x14ac:dyDescent="0.25">
      <c r="A63" s="96">
        <f>TPM!A10</f>
        <v>0</v>
      </c>
      <c r="B63" s="96" t="str">
        <f>TPM!B10</f>
        <v>Meetings</v>
      </c>
      <c r="C63" s="96">
        <f>TPM!F10</f>
        <v>0</v>
      </c>
      <c r="D63" s="96">
        <f>TPM!E10</f>
        <v>0</v>
      </c>
    </row>
    <row r="64" spans="1:4" x14ac:dyDescent="0.25">
      <c r="A64" s="96">
        <f>TPM!A11</f>
        <v>0</v>
      </c>
      <c r="B64" s="96" t="str">
        <f>TPM!B11</f>
        <v>Meetings</v>
      </c>
      <c r="C64" s="96">
        <f>TPM!F11</f>
        <v>0</v>
      </c>
      <c r="D64" s="96">
        <f>TPM!E11</f>
        <v>0</v>
      </c>
    </row>
    <row r="65" spans="1:4" x14ac:dyDescent="0.25">
      <c r="A65" s="96">
        <f>TPM!A12</f>
        <v>0</v>
      </c>
      <c r="B65" s="96" t="str">
        <f>TPM!B12</f>
        <v>Meetings</v>
      </c>
      <c r="C65" s="96">
        <f>TPM!F12</f>
        <v>0</v>
      </c>
      <c r="D65" s="96">
        <f>TPM!E12</f>
        <v>0</v>
      </c>
    </row>
    <row r="66" spans="1:4" x14ac:dyDescent="0.25">
      <c r="A66" s="96">
        <f>TPM!A13</f>
        <v>0</v>
      </c>
      <c r="B66" s="96" t="str">
        <f>TPM!B13</f>
        <v>Meetings</v>
      </c>
      <c r="C66" s="96">
        <f>TPM!F13</f>
        <v>0</v>
      </c>
      <c r="D66" s="96">
        <f>TPM!E13</f>
        <v>0</v>
      </c>
    </row>
    <row r="67" spans="1:4" x14ac:dyDescent="0.25">
      <c r="A67" s="96">
        <f>TPM!A14</f>
        <v>0</v>
      </c>
      <c r="B67" s="96" t="str">
        <f>TPM!B14</f>
        <v>Meetings</v>
      </c>
      <c r="C67" s="96">
        <f>TPM!F14</f>
        <v>0</v>
      </c>
      <c r="D67" s="96">
        <f>TPM!E14</f>
        <v>0</v>
      </c>
    </row>
    <row r="68" spans="1:4" x14ac:dyDescent="0.25">
      <c r="A68" s="96">
        <f>TPM!A15</f>
        <v>0</v>
      </c>
      <c r="B68" s="96" t="str">
        <f>TPM!B15</f>
        <v>Meetings</v>
      </c>
      <c r="C68" s="96">
        <f>TPM!F15</f>
        <v>0</v>
      </c>
      <c r="D68" s="96">
        <f>TPM!E15</f>
        <v>0</v>
      </c>
    </row>
    <row r="69" spans="1:4" x14ac:dyDescent="0.25">
      <c r="A69" s="96">
        <f>TPM!A16</f>
        <v>0</v>
      </c>
      <c r="B69" s="96" t="str">
        <f>TPM!B16</f>
        <v>Meetings</v>
      </c>
      <c r="C69" s="96">
        <f>TPM!F16</f>
        <v>0</v>
      </c>
      <c r="D69" s="96">
        <f>TPM!E16</f>
        <v>0</v>
      </c>
    </row>
    <row r="70" spans="1:4" x14ac:dyDescent="0.25">
      <c r="A70" s="96">
        <f>TPM!A17</f>
        <v>0</v>
      </c>
      <c r="B70" s="96" t="str">
        <f>TPM!B17</f>
        <v>Meetings</v>
      </c>
      <c r="C70" s="96">
        <f>TPM!F17</f>
        <v>0</v>
      </c>
      <c r="D70" s="96">
        <f>TPM!E17</f>
        <v>0</v>
      </c>
    </row>
    <row r="71" spans="1:4" x14ac:dyDescent="0.25">
      <c r="A71" s="96">
        <f>TPM!A18</f>
        <v>0</v>
      </c>
      <c r="B71" s="96" t="str">
        <f>TPM!B18</f>
        <v>Meetings</v>
      </c>
      <c r="C71" s="96">
        <f>TPM!F18</f>
        <v>0</v>
      </c>
      <c r="D71" s="96">
        <f>TPM!E18</f>
        <v>0</v>
      </c>
    </row>
    <row r="72" spans="1:4" x14ac:dyDescent="0.25">
      <c r="A72" s="96">
        <f>TPM!A19</f>
        <v>0</v>
      </c>
      <c r="B72" s="96" t="str">
        <f>TPM!B19</f>
        <v>Meetings</v>
      </c>
      <c r="C72" s="96">
        <f>TPM!F19</f>
        <v>0</v>
      </c>
      <c r="D72" s="96">
        <f>TPM!E19</f>
        <v>0</v>
      </c>
    </row>
    <row r="73" spans="1:4" x14ac:dyDescent="0.25">
      <c r="A73" s="96">
        <f>TPM!A20</f>
        <v>0</v>
      </c>
      <c r="B73" s="96" t="str">
        <f>TPM!B20</f>
        <v>Meetings</v>
      </c>
      <c r="C73" s="96">
        <f>TPM!F20</f>
        <v>0</v>
      </c>
      <c r="D73" s="96">
        <f>TPM!E20</f>
        <v>0</v>
      </c>
    </row>
    <row r="74" spans="1:4" x14ac:dyDescent="0.25">
      <c r="A74" s="96">
        <f>TPM!A21</f>
        <v>0</v>
      </c>
      <c r="B74" s="96" t="str">
        <f>TPM!B21</f>
        <v>Meetings</v>
      </c>
      <c r="C74" s="96">
        <f>TPM!F21</f>
        <v>0</v>
      </c>
      <c r="D74" s="96">
        <f>TPM!E21</f>
        <v>0</v>
      </c>
    </row>
    <row r="75" spans="1:4" x14ac:dyDescent="0.25">
      <c r="A75" s="96">
        <f>TPM!A22</f>
        <v>0</v>
      </c>
      <c r="B75" s="96" t="str">
        <f>TPM!B22</f>
        <v>Meetings</v>
      </c>
      <c r="C75" s="96">
        <f>TPM!F22</f>
        <v>0</v>
      </c>
      <c r="D75" s="96">
        <f>TPM!E22</f>
        <v>0</v>
      </c>
    </row>
    <row r="76" spans="1:4" x14ac:dyDescent="0.25">
      <c r="A76" s="96">
        <f>TPM!A23</f>
        <v>0</v>
      </c>
      <c r="B76" s="96" t="str">
        <f>TPM!B23</f>
        <v>Meetings</v>
      </c>
      <c r="C76" s="96">
        <f>TPM!F23</f>
        <v>0</v>
      </c>
      <c r="D76" s="96">
        <f>TPM!E23</f>
        <v>0</v>
      </c>
    </row>
    <row r="77" spans="1:4" x14ac:dyDescent="0.25">
      <c r="A77" s="96">
        <f>TPM!A24</f>
        <v>0</v>
      </c>
      <c r="B77" s="96" t="str">
        <f>TPM!B24</f>
        <v>Meetings</v>
      </c>
      <c r="C77" s="96">
        <f>TPM!F24</f>
        <v>0</v>
      </c>
      <c r="D77" s="96">
        <f>TPM!E24</f>
        <v>0</v>
      </c>
    </row>
    <row r="78" spans="1:4" x14ac:dyDescent="0.25">
      <c r="A78" s="96">
        <f>TPM!A25</f>
        <v>0</v>
      </c>
      <c r="B78" s="96" t="str">
        <f>TPM!B25</f>
        <v>Meetings</v>
      </c>
      <c r="C78" s="96">
        <f>TPM!F25</f>
        <v>0</v>
      </c>
      <c r="D78" s="96">
        <f>TPM!E25</f>
        <v>0</v>
      </c>
    </row>
    <row r="79" spans="1:4" x14ac:dyDescent="0.25">
      <c r="A79" s="96">
        <f>TPM!A26</f>
        <v>0</v>
      </c>
      <c r="B79" s="96" t="str">
        <f>TPM!B26</f>
        <v>Meetings</v>
      </c>
      <c r="C79" s="96">
        <f>TPM!F26</f>
        <v>0</v>
      </c>
      <c r="D79" s="96">
        <f>TPM!E26</f>
        <v>0</v>
      </c>
    </row>
    <row r="80" spans="1:4" x14ac:dyDescent="0.25">
      <c r="A80" s="96">
        <f>TPM!A27</f>
        <v>0</v>
      </c>
      <c r="B80" s="96" t="str">
        <f>TPM!B27</f>
        <v>Meetings</v>
      </c>
      <c r="C80" s="96">
        <f>TPM!F27</f>
        <v>0</v>
      </c>
      <c r="D80" s="96">
        <f>TPM!E27</f>
        <v>0</v>
      </c>
    </row>
    <row r="81" spans="1:4" x14ac:dyDescent="0.25">
      <c r="A81" s="96">
        <f>TPM!A28</f>
        <v>0</v>
      </c>
      <c r="B81" s="96" t="str">
        <f>TPM!B28</f>
        <v>Meetings</v>
      </c>
      <c r="C81" s="96">
        <f>TPM!F28</f>
        <v>0</v>
      </c>
      <c r="D81" s="96">
        <f>TPM!E28</f>
        <v>0</v>
      </c>
    </row>
    <row r="82" spans="1:4" x14ac:dyDescent="0.25">
      <c r="A82" s="96">
        <f>TPM!A29</f>
        <v>0</v>
      </c>
      <c r="B82" s="96" t="str">
        <f>TPM!B29</f>
        <v>Meetings</v>
      </c>
      <c r="C82" s="96">
        <f>TPM!F29</f>
        <v>0</v>
      </c>
      <c r="D82" s="96">
        <f>TPM!E29</f>
        <v>0</v>
      </c>
    </row>
    <row r="83" spans="1:4" x14ac:dyDescent="0.25">
      <c r="A83" s="96">
        <f>TPM!A30</f>
        <v>0</v>
      </c>
      <c r="B83" s="96" t="str">
        <f>TPM!B30</f>
        <v>Meetings</v>
      </c>
      <c r="C83" s="96">
        <f>TPM!F30</f>
        <v>0</v>
      </c>
      <c r="D83" s="96">
        <f>TPM!E30</f>
        <v>0</v>
      </c>
    </row>
    <row r="84" spans="1:4" x14ac:dyDescent="0.25">
      <c r="A84" s="96">
        <f>TPM!A31</f>
        <v>0</v>
      </c>
      <c r="B84" s="96" t="str">
        <f>TPM!B31</f>
        <v>Meetings</v>
      </c>
      <c r="C84" s="96">
        <f>TPM!F31</f>
        <v>0</v>
      </c>
      <c r="D84" s="96">
        <f>TPM!E31</f>
        <v>0</v>
      </c>
    </row>
    <row r="85" spans="1:4" x14ac:dyDescent="0.25">
      <c r="A85" s="96">
        <f>TPM!A32</f>
        <v>0</v>
      </c>
      <c r="B85" s="96" t="str">
        <f>TPM!B32</f>
        <v>Meetings</v>
      </c>
      <c r="C85" s="96">
        <f>TPM!F32</f>
        <v>0</v>
      </c>
      <c r="D85" s="96">
        <f>TPM!E32</f>
        <v>0</v>
      </c>
    </row>
    <row r="86" spans="1:4" x14ac:dyDescent="0.25">
      <c r="A86" s="96">
        <f>TPM!A33</f>
        <v>0</v>
      </c>
      <c r="B86" s="96" t="str">
        <f>TPM!B33</f>
        <v>Meetings</v>
      </c>
      <c r="C86" s="96">
        <f>TPM!F33</f>
        <v>0</v>
      </c>
      <c r="D86" s="96">
        <f>TPM!E33</f>
        <v>0</v>
      </c>
    </row>
    <row r="87" spans="1:4" x14ac:dyDescent="0.25">
      <c r="A87" s="96">
        <f>TPM!A34</f>
        <v>0</v>
      </c>
      <c r="B87" s="96" t="str">
        <f>TPM!B34</f>
        <v>Meetings</v>
      </c>
      <c r="C87" s="96">
        <f>TPM!F34</f>
        <v>0</v>
      </c>
      <c r="D87" s="96">
        <f>TPM!E34</f>
        <v>0</v>
      </c>
    </row>
    <row r="88" spans="1:4" x14ac:dyDescent="0.25">
      <c r="A88" s="96">
        <f>TPM!A35</f>
        <v>0</v>
      </c>
      <c r="B88" s="96" t="str">
        <f>TPM!B35</f>
        <v>Meetings</v>
      </c>
      <c r="C88" s="96">
        <f>TPM!F35</f>
        <v>0</v>
      </c>
      <c r="D88" s="96">
        <f>TPM!E35</f>
        <v>0</v>
      </c>
    </row>
    <row r="89" spans="1:4" x14ac:dyDescent="0.25">
      <c r="A89" s="96">
        <f>TPM!A36</f>
        <v>0</v>
      </c>
      <c r="B89" s="96" t="str">
        <f>TPM!B36</f>
        <v>Meetings</v>
      </c>
      <c r="C89" s="96">
        <f>TPM!F36</f>
        <v>0</v>
      </c>
      <c r="D89" s="96">
        <f>TPM!E36</f>
        <v>0</v>
      </c>
    </row>
    <row r="90" spans="1:4" x14ac:dyDescent="0.25">
      <c r="A90" s="96">
        <f>TPM!A37</f>
        <v>0</v>
      </c>
      <c r="B90" s="96" t="str">
        <f>TPM!B37</f>
        <v>Meetings</v>
      </c>
      <c r="C90" s="96">
        <f>TPM!F37</f>
        <v>0</v>
      </c>
      <c r="D90" s="96">
        <f>TPM!E37</f>
        <v>0</v>
      </c>
    </row>
    <row r="91" spans="1:4" x14ac:dyDescent="0.25">
      <c r="A91" s="96">
        <f>TPM!A38</f>
        <v>0</v>
      </c>
      <c r="B91" s="96" t="str">
        <f>TPM!B38</f>
        <v>Meetings</v>
      </c>
      <c r="C91" s="96">
        <f>TPM!F38</f>
        <v>0</v>
      </c>
      <c r="D91" s="96">
        <f>TPM!E38</f>
        <v>0</v>
      </c>
    </row>
    <row r="92" spans="1:4" x14ac:dyDescent="0.25">
      <c r="A92" s="96">
        <f>TPM!A39</f>
        <v>0</v>
      </c>
      <c r="B92" s="96" t="str">
        <f>TPM!B39</f>
        <v>Meetings</v>
      </c>
      <c r="C92" s="96">
        <f>TPM!F39</f>
        <v>0</v>
      </c>
      <c r="D92" s="96">
        <f>TPM!E39</f>
        <v>0</v>
      </c>
    </row>
    <row r="93" spans="1:4" x14ac:dyDescent="0.25">
      <c r="A93" s="96">
        <f>TPM!A40</f>
        <v>0</v>
      </c>
      <c r="B93" s="96" t="str">
        <f>TPM!B40</f>
        <v>Meetings</v>
      </c>
      <c r="C93" s="96">
        <f>TPM!F40</f>
        <v>0</v>
      </c>
      <c r="D93" s="96">
        <f>TPM!E40</f>
        <v>0</v>
      </c>
    </row>
    <row r="94" spans="1:4" x14ac:dyDescent="0.25">
      <c r="A94" s="96">
        <f>TPM!A41</f>
        <v>0</v>
      </c>
      <c r="B94" s="96" t="str">
        <f>TPM!B41</f>
        <v>Meetings</v>
      </c>
      <c r="C94" s="96">
        <f>TPM!F41</f>
        <v>0</v>
      </c>
      <c r="D94" s="96">
        <f>TPM!E41</f>
        <v>0</v>
      </c>
    </row>
    <row r="95" spans="1:4" x14ac:dyDescent="0.25">
      <c r="A95" s="96">
        <f>TPM!A42</f>
        <v>0</v>
      </c>
      <c r="B95" s="96" t="str">
        <f>TPM!B42</f>
        <v>Meetings</v>
      </c>
      <c r="C95" s="96">
        <f>TPM!F42</f>
        <v>0</v>
      </c>
      <c r="D95" s="96">
        <f>TPM!E42</f>
        <v>0</v>
      </c>
    </row>
    <row r="96" spans="1:4" x14ac:dyDescent="0.25">
      <c r="A96" s="96">
        <f>TPM!A43</f>
        <v>0</v>
      </c>
      <c r="B96" s="96" t="str">
        <f>TPM!B43</f>
        <v>Meetings</v>
      </c>
      <c r="C96" s="96">
        <f>TPM!F43</f>
        <v>0</v>
      </c>
      <c r="D96" s="96">
        <f>TPM!E43</f>
        <v>0</v>
      </c>
    </row>
    <row r="97" spans="1:4" x14ac:dyDescent="0.25">
      <c r="A97" s="96">
        <f>TPM!A44</f>
        <v>0</v>
      </c>
      <c r="B97" s="96" t="str">
        <f>TPM!B44</f>
        <v>Meetings</v>
      </c>
      <c r="C97" s="96">
        <f>TPM!F44</f>
        <v>0</v>
      </c>
      <c r="D97" s="96">
        <f>TPM!E44</f>
        <v>0</v>
      </c>
    </row>
    <row r="98" spans="1:4" x14ac:dyDescent="0.25">
      <c r="A98" s="96">
        <f>TPM!A45</f>
        <v>0</v>
      </c>
      <c r="B98" s="96" t="str">
        <f>TPM!B45</f>
        <v>Meetings</v>
      </c>
      <c r="C98" s="96">
        <f>TPM!F45</f>
        <v>0</v>
      </c>
      <c r="D98" s="96">
        <f>TPM!E45</f>
        <v>0</v>
      </c>
    </row>
    <row r="99" spans="1:4" x14ac:dyDescent="0.25">
      <c r="A99" s="96">
        <f>TPM!A46</f>
        <v>0</v>
      </c>
      <c r="B99" s="96" t="str">
        <f>TPM!B46</f>
        <v>Meetings</v>
      </c>
      <c r="C99" s="96">
        <f>TPM!F46</f>
        <v>0</v>
      </c>
      <c r="D99" s="96">
        <f>TPM!E46</f>
        <v>0</v>
      </c>
    </row>
    <row r="100" spans="1:4" x14ac:dyDescent="0.25">
      <c r="A100" s="96">
        <f>TPM!A47</f>
        <v>0</v>
      </c>
      <c r="B100" s="96" t="str">
        <f>TPM!B47</f>
        <v>Meetings</v>
      </c>
      <c r="C100" s="96">
        <f>TPM!F47</f>
        <v>0</v>
      </c>
      <c r="D100" s="96">
        <f>TPM!E47</f>
        <v>0</v>
      </c>
    </row>
    <row r="101" spans="1:4" x14ac:dyDescent="0.25">
      <c r="A101" s="96">
        <f>TPM!A48</f>
        <v>0</v>
      </c>
      <c r="B101" s="96" t="str">
        <f>TPM!B48</f>
        <v>Meetings</v>
      </c>
      <c r="C101" s="96">
        <f>TPM!F48</f>
        <v>0</v>
      </c>
      <c r="D101" s="96">
        <f>TPM!E48</f>
        <v>0</v>
      </c>
    </row>
    <row r="102" spans="1:4" x14ac:dyDescent="0.25">
      <c r="A102" s="96">
        <f>TPM!A49</f>
        <v>0</v>
      </c>
      <c r="B102" s="96" t="str">
        <f>TPM!B49</f>
        <v>Meetings</v>
      </c>
      <c r="C102" s="96">
        <f>TPM!F49</f>
        <v>0</v>
      </c>
      <c r="D102" s="96">
        <f>TPM!E49</f>
        <v>0</v>
      </c>
    </row>
    <row r="103" spans="1:4" x14ac:dyDescent="0.25">
      <c r="A103" s="96">
        <f>TPM!A50</f>
        <v>0</v>
      </c>
      <c r="B103" s="96" t="str">
        <f>TPM!B50</f>
        <v>Meetings</v>
      </c>
      <c r="C103" s="96">
        <f>TPM!F50</f>
        <v>0</v>
      </c>
      <c r="D103" s="96">
        <f>TPM!E50</f>
        <v>0</v>
      </c>
    </row>
    <row r="104" spans="1:4" x14ac:dyDescent="0.25">
      <c r="A104" s="96">
        <f>TPM!A51</f>
        <v>0</v>
      </c>
      <c r="B104" s="96" t="str">
        <f>TPM!B51</f>
        <v>Meetings</v>
      </c>
      <c r="C104" s="96">
        <f>TPM!F51</f>
        <v>0</v>
      </c>
      <c r="D104" s="96">
        <f>TPM!E51</f>
        <v>0</v>
      </c>
    </row>
    <row r="105" spans="1:4" x14ac:dyDescent="0.25">
      <c r="A105" s="96">
        <f>TPM!A52</f>
        <v>0</v>
      </c>
      <c r="B105" s="96" t="str">
        <f>TPM!B52</f>
        <v>Meetings</v>
      </c>
      <c r="C105" s="96">
        <f>TPM!F52</f>
        <v>0</v>
      </c>
      <c r="D105" s="96">
        <f>TPM!E52</f>
        <v>0</v>
      </c>
    </row>
    <row r="106" spans="1:4" x14ac:dyDescent="0.25">
      <c r="A106" s="96">
        <f>TPM!A53</f>
        <v>0</v>
      </c>
      <c r="B106" s="96" t="str">
        <f>TPM!B53</f>
        <v>Meetings</v>
      </c>
      <c r="C106" s="96">
        <f>TPM!F53</f>
        <v>0</v>
      </c>
      <c r="D106" s="96">
        <f>TPM!E53</f>
        <v>0</v>
      </c>
    </row>
    <row r="107" spans="1:4" x14ac:dyDescent="0.25">
      <c r="A107" s="96">
        <f>TPM!A54</f>
        <v>0</v>
      </c>
      <c r="B107" s="96" t="str">
        <f>TPM!B54</f>
        <v>Meetings</v>
      </c>
      <c r="C107" s="96">
        <f>TPM!F54</f>
        <v>0</v>
      </c>
      <c r="D107" s="96">
        <f>TPM!E54</f>
        <v>0</v>
      </c>
    </row>
    <row r="108" spans="1:4" x14ac:dyDescent="0.25">
      <c r="A108" s="96">
        <f>TPM!A55</f>
        <v>0</v>
      </c>
      <c r="B108" s="96" t="str">
        <f>TPM!B55</f>
        <v>Meetings</v>
      </c>
      <c r="C108" s="96">
        <f>TPM!F55</f>
        <v>0</v>
      </c>
      <c r="D108" s="96">
        <f>TPM!E55</f>
        <v>0</v>
      </c>
    </row>
    <row r="109" spans="1:4" x14ac:dyDescent="0.25">
      <c r="A109" s="96">
        <f>TPM!A56</f>
        <v>0</v>
      </c>
      <c r="B109" s="96" t="str">
        <f>TPM!B56</f>
        <v>Meetings</v>
      </c>
      <c r="C109" s="96">
        <f>TPM!F56</f>
        <v>0</v>
      </c>
      <c r="D109" s="96">
        <f>TPM!E56</f>
        <v>0</v>
      </c>
    </row>
    <row r="110" spans="1:4" x14ac:dyDescent="0.25">
      <c r="A110" s="96">
        <f>TPM!A57</f>
        <v>0</v>
      </c>
      <c r="B110" s="96" t="str">
        <f>TPM!B57</f>
        <v>Meetings</v>
      </c>
      <c r="C110" s="96">
        <f>TPM!F57</f>
        <v>0</v>
      </c>
      <c r="D110" s="96">
        <f>TPM!E57</f>
        <v>0</v>
      </c>
    </row>
    <row r="111" spans="1:4" x14ac:dyDescent="0.25">
      <c r="A111" s="96">
        <f>TPM!A58</f>
        <v>0</v>
      </c>
      <c r="B111" s="96" t="str">
        <f>TPM!B58</f>
        <v>Meetings</v>
      </c>
      <c r="C111" s="96">
        <f>TPM!F58</f>
        <v>0</v>
      </c>
      <c r="D111" s="96">
        <f>TPM!E58</f>
        <v>0</v>
      </c>
    </row>
    <row r="112" spans="1:4" x14ac:dyDescent="0.25">
      <c r="A112" s="96">
        <f>TPM!A59</f>
        <v>0</v>
      </c>
      <c r="B112" s="96" t="str">
        <f>TPM!B59</f>
        <v>Meetings</v>
      </c>
      <c r="C112" s="96">
        <f>TPM!F59</f>
        <v>0</v>
      </c>
      <c r="D112" s="96">
        <f>TPM!E59</f>
        <v>0</v>
      </c>
    </row>
    <row r="113" spans="1:4" x14ac:dyDescent="0.25">
      <c r="A113" s="96">
        <f>TPM!A60</f>
        <v>0</v>
      </c>
      <c r="B113" s="96" t="str">
        <f>TPM!B60</f>
        <v>Meetings</v>
      </c>
      <c r="C113" s="96">
        <f>TPM!F60</f>
        <v>0</v>
      </c>
      <c r="D113" s="96">
        <f>TPM!E60</f>
        <v>0</v>
      </c>
    </row>
    <row r="114" spans="1:4" x14ac:dyDescent="0.25">
      <c r="A114" s="96">
        <f>TPM!A61</f>
        <v>0</v>
      </c>
      <c r="B114" s="96" t="str">
        <f>TPM!B61</f>
        <v>Meetings</v>
      </c>
      <c r="C114" s="96">
        <f>TPM!F61</f>
        <v>0</v>
      </c>
      <c r="D114" s="96">
        <f>TPM!E61</f>
        <v>0</v>
      </c>
    </row>
    <row r="115" spans="1:4" x14ac:dyDescent="0.25">
      <c r="A115" s="96">
        <f>TPM!A62</f>
        <v>0</v>
      </c>
      <c r="B115" s="96" t="str">
        <f>TPM!B62</f>
        <v>Meetings</v>
      </c>
      <c r="C115" s="96">
        <f>TPM!F62</f>
        <v>0</v>
      </c>
      <c r="D115" s="96">
        <f>TPM!E62</f>
        <v>0</v>
      </c>
    </row>
    <row r="116" spans="1:4" x14ac:dyDescent="0.25">
      <c r="A116" s="96">
        <f>TPM!A63</f>
        <v>0</v>
      </c>
      <c r="B116" s="96" t="str">
        <f>TPM!B63</f>
        <v>Meetings</v>
      </c>
      <c r="C116" s="96">
        <f>TPM!F63</f>
        <v>0</v>
      </c>
      <c r="D116" s="96">
        <f>TPM!E63</f>
        <v>0</v>
      </c>
    </row>
    <row r="117" spans="1:4" x14ac:dyDescent="0.25">
      <c r="A117" s="96">
        <f>TPM!A64</f>
        <v>0</v>
      </c>
      <c r="B117" s="96" t="str">
        <f>TPM!B64</f>
        <v>Meetings</v>
      </c>
      <c r="C117" s="96">
        <f>TPM!F64</f>
        <v>0</v>
      </c>
      <c r="D117" s="96">
        <f>TPM!E64</f>
        <v>0</v>
      </c>
    </row>
    <row r="118" spans="1:4" x14ac:dyDescent="0.25">
      <c r="A118" s="96">
        <f>TPM!A65</f>
        <v>0</v>
      </c>
      <c r="B118" s="96" t="str">
        <f>TPM!B65</f>
        <v>Meetings</v>
      </c>
      <c r="C118" s="96">
        <f>TPM!F65</f>
        <v>0</v>
      </c>
      <c r="D118" s="96">
        <f>TPM!E65</f>
        <v>0</v>
      </c>
    </row>
    <row r="119" spans="1:4" x14ac:dyDescent="0.25">
      <c r="A119" s="96">
        <f>TPM!A66</f>
        <v>0</v>
      </c>
      <c r="B119" s="96" t="str">
        <f>TPM!B66</f>
        <v>Meetings</v>
      </c>
      <c r="C119" s="96">
        <f>TPM!F66</f>
        <v>0</v>
      </c>
      <c r="D119" s="96">
        <f>TPM!E66</f>
        <v>0</v>
      </c>
    </row>
    <row r="120" spans="1:4" x14ac:dyDescent="0.25">
      <c r="A120" s="96">
        <f>TPM!A67</f>
        <v>0</v>
      </c>
      <c r="B120" s="96" t="str">
        <f>TPM!B67</f>
        <v>Meetings</v>
      </c>
      <c r="C120" s="96">
        <f>TPM!F67</f>
        <v>0</v>
      </c>
      <c r="D120" s="96">
        <f>TPM!E67</f>
        <v>0</v>
      </c>
    </row>
    <row r="121" spans="1:4" x14ac:dyDescent="0.25">
      <c r="A121" s="96">
        <f>TPM!A68</f>
        <v>0</v>
      </c>
      <c r="B121" s="96" t="str">
        <f>TPM!B68</f>
        <v>Meetings</v>
      </c>
      <c r="C121" s="96">
        <f>TPM!F68</f>
        <v>0</v>
      </c>
      <c r="D121" s="96">
        <f>TPM!E68</f>
        <v>0</v>
      </c>
    </row>
    <row r="122" spans="1:4" x14ac:dyDescent="0.25">
      <c r="A122" s="96">
        <f>TPM!A69</f>
        <v>0</v>
      </c>
      <c r="B122" s="96" t="str">
        <f>TPM!B69</f>
        <v>Meetings</v>
      </c>
      <c r="C122" s="96">
        <f>TPM!F69</f>
        <v>0</v>
      </c>
      <c r="D122" s="96">
        <f>TPM!E69</f>
        <v>0</v>
      </c>
    </row>
    <row r="123" spans="1:4" x14ac:dyDescent="0.25">
      <c r="A123" s="96">
        <f>TPM!A70</f>
        <v>0</v>
      </c>
      <c r="B123" s="96" t="str">
        <f>TPM!B70</f>
        <v>Meetings</v>
      </c>
      <c r="C123" s="96">
        <f>TPM!F70</f>
        <v>0</v>
      </c>
      <c r="D123" s="96">
        <f>TPM!E70</f>
        <v>0</v>
      </c>
    </row>
    <row r="124" spans="1:4" x14ac:dyDescent="0.25">
      <c r="A124" s="94">
        <f>IO!A10</f>
        <v>0</v>
      </c>
      <c r="B124" s="94" t="str">
        <f>IO!B10</f>
        <v>Outputs</v>
      </c>
      <c r="C124" s="94">
        <f>IO!H10</f>
        <v>0</v>
      </c>
      <c r="D124" s="94">
        <f>IO!G10</f>
        <v>0</v>
      </c>
    </row>
    <row r="125" spans="1:4" x14ac:dyDescent="0.25">
      <c r="A125" s="94">
        <f>IO!A11</f>
        <v>0</v>
      </c>
      <c r="B125" s="94" t="str">
        <f>IO!B11</f>
        <v>Outputs</v>
      </c>
      <c r="C125" s="94">
        <f>IO!H11</f>
        <v>0</v>
      </c>
      <c r="D125" s="94">
        <f>IO!G11</f>
        <v>0</v>
      </c>
    </row>
    <row r="126" spans="1:4" x14ac:dyDescent="0.25">
      <c r="A126" s="94">
        <f>IO!A12</f>
        <v>0</v>
      </c>
      <c r="B126" s="94" t="str">
        <f>IO!B12</f>
        <v>Outputs</v>
      </c>
      <c r="C126" s="94">
        <f>IO!H12</f>
        <v>0</v>
      </c>
      <c r="D126" s="94">
        <f>IO!G12</f>
        <v>0</v>
      </c>
    </row>
    <row r="127" spans="1:4" x14ac:dyDescent="0.25">
      <c r="A127" s="94">
        <f>IO!A13</f>
        <v>0</v>
      </c>
      <c r="B127" s="94" t="str">
        <f>IO!B13</f>
        <v>Outputs</v>
      </c>
      <c r="C127" s="94">
        <f>IO!H13</f>
        <v>0</v>
      </c>
      <c r="D127" s="94">
        <f>IO!G13</f>
        <v>0</v>
      </c>
    </row>
    <row r="128" spans="1:4" x14ac:dyDescent="0.25">
      <c r="A128" s="94">
        <f>IO!A14</f>
        <v>0</v>
      </c>
      <c r="B128" s="94" t="str">
        <f>IO!B14</f>
        <v>Outputs</v>
      </c>
      <c r="C128" s="94">
        <f>IO!H14</f>
        <v>0</v>
      </c>
      <c r="D128" s="94">
        <f>IO!G14</f>
        <v>0</v>
      </c>
    </row>
    <row r="129" spans="1:4" x14ac:dyDescent="0.25">
      <c r="A129" s="94">
        <f>IO!A15</f>
        <v>0</v>
      </c>
      <c r="B129" s="94" t="str">
        <f>IO!B15</f>
        <v>Outputs</v>
      </c>
      <c r="C129" s="94">
        <f>IO!H15</f>
        <v>0</v>
      </c>
      <c r="D129" s="94">
        <f>IO!G15</f>
        <v>0</v>
      </c>
    </row>
    <row r="130" spans="1:4" x14ac:dyDescent="0.25">
      <c r="A130" s="94">
        <f>IO!A16</f>
        <v>0</v>
      </c>
      <c r="B130" s="94" t="str">
        <f>IO!B16</f>
        <v>Outputs</v>
      </c>
      <c r="C130" s="94">
        <f>IO!H16</f>
        <v>0</v>
      </c>
      <c r="D130" s="94">
        <f>IO!G16</f>
        <v>0</v>
      </c>
    </row>
    <row r="131" spans="1:4" x14ac:dyDescent="0.25">
      <c r="A131" s="94">
        <f>IO!A17</f>
        <v>0</v>
      </c>
      <c r="B131" s="94" t="str">
        <f>IO!B17</f>
        <v>Outputs</v>
      </c>
      <c r="C131" s="94">
        <f>IO!H17</f>
        <v>0</v>
      </c>
      <c r="D131" s="94">
        <f>IO!G17</f>
        <v>0</v>
      </c>
    </row>
    <row r="132" spans="1:4" x14ac:dyDescent="0.25">
      <c r="A132" s="94">
        <f>IO!A18</f>
        <v>0</v>
      </c>
      <c r="B132" s="94" t="str">
        <f>IO!B18</f>
        <v>Outputs</v>
      </c>
      <c r="C132" s="94">
        <f>IO!H18</f>
        <v>0</v>
      </c>
      <c r="D132" s="94">
        <f>IO!G18</f>
        <v>0</v>
      </c>
    </row>
    <row r="133" spans="1:4" x14ac:dyDescent="0.25">
      <c r="A133" s="94">
        <f>IO!A19</f>
        <v>0</v>
      </c>
      <c r="B133" s="94" t="str">
        <f>IO!B19</f>
        <v>Outputs</v>
      </c>
      <c r="C133" s="94">
        <f>IO!H19</f>
        <v>0</v>
      </c>
      <c r="D133" s="94">
        <f>IO!G19</f>
        <v>0</v>
      </c>
    </row>
    <row r="134" spans="1:4" x14ac:dyDescent="0.25">
      <c r="A134" s="94">
        <f>IO!A20</f>
        <v>0</v>
      </c>
      <c r="B134" s="94" t="str">
        <f>IO!B20</f>
        <v>Outputs</v>
      </c>
      <c r="C134" s="94">
        <f>IO!H20</f>
        <v>0</v>
      </c>
      <c r="D134" s="94">
        <f>IO!G20</f>
        <v>0</v>
      </c>
    </row>
    <row r="135" spans="1:4" x14ac:dyDescent="0.25">
      <c r="A135" s="94">
        <f>IO!A21</f>
        <v>0</v>
      </c>
      <c r="B135" s="94" t="str">
        <f>IO!B21</f>
        <v>Outputs</v>
      </c>
      <c r="C135" s="94">
        <f>IO!H21</f>
        <v>0</v>
      </c>
      <c r="D135" s="94">
        <f>IO!G21</f>
        <v>0</v>
      </c>
    </row>
    <row r="136" spans="1:4" x14ac:dyDescent="0.25">
      <c r="A136" s="94">
        <f>IO!A22</f>
        <v>0</v>
      </c>
      <c r="B136" s="94" t="str">
        <f>IO!B22</f>
        <v>Outputs</v>
      </c>
      <c r="C136" s="94">
        <f>IO!H22</f>
        <v>0</v>
      </c>
      <c r="D136" s="94">
        <f>IO!G22</f>
        <v>0</v>
      </c>
    </row>
    <row r="137" spans="1:4" x14ac:dyDescent="0.25">
      <c r="A137" s="94">
        <f>IO!A23</f>
        <v>0</v>
      </c>
      <c r="B137" s="94" t="str">
        <f>IO!B23</f>
        <v>Outputs</v>
      </c>
      <c r="C137" s="94">
        <f>IO!H23</f>
        <v>0</v>
      </c>
      <c r="D137" s="94">
        <f>IO!G23</f>
        <v>0</v>
      </c>
    </row>
    <row r="138" spans="1:4" x14ac:dyDescent="0.25">
      <c r="A138" s="94">
        <f>IO!A24</f>
        <v>0</v>
      </c>
      <c r="B138" s="94" t="str">
        <f>IO!B24</f>
        <v>Outputs</v>
      </c>
      <c r="C138" s="94">
        <f>IO!H24</f>
        <v>0</v>
      </c>
      <c r="D138" s="94">
        <f>IO!G24</f>
        <v>0</v>
      </c>
    </row>
    <row r="139" spans="1:4" x14ac:dyDescent="0.25">
      <c r="A139" s="94">
        <f>IO!A25</f>
        <v>0</v>
      </c>
      <c r="B139" s="94" t="str">
        <f>IO!B25</f>
        <v>Outputs</v>
      </c>
      <c r="C139" s="94">
        <f>IO!H25</f>
        <v>0</v>
      </c>
      <c r="D139" s="94">
        <f>IO!G25</f>
        <v>0</v>
      </c>
    </row>
    <row r="140" spans="1:4" x14ac:dyDescent="0.25">
      <c r="A140" s="94">
        <f>IO!A26</f>
        <v>0</v>
      </c>
      <c r="B140" s="94" t="str">
        <f>IO!B26</f>
        <v>Outputs</v>
      </c>
      <c r="C140" s="94">
        <f>IO!H26</f>
        <v>0</v>
      </c>
      <c r="D140" s="94">
        <f>IO!G26</f>
        <v>0</v>
      </c>
    </row>
    <row r="141" spans="1:4" x14ac:dyDescent="0.25">
      <c r="A141" s="94">
        <f>IO!A27</f>
        <v>0</v>
      </c>
      <c r="B141" s="94" t="str">
        <f>IO!B27</f>
        <v>Outputs</v>
      </c>
      <c r="C141" s="94">
        <f>IO!H27</f>
        <v>0</v>
      </c>
      <c r="D141" s="94">
        <f>IO!G27</f>
        <v>0</v>
      </c>
    </row>
    <row r="142" spans="1:4" x14ac:dyDescent="0.25">
      <c r="A142" s="94">
        <f>IO!A28</f>
        <v>0</v>
      </c>
      <c r="B142" s="94" t="str">
        <f>IO!B28</f>
        <v>Outputs</v>
      </c>
      <c r="C142" s="94">
        <f>IO!H28</f>
        <v>0</v>
      </c>
      <c r="D142" s="94">
        <f>IO!G28</f>
        <v>0</v>
      </c>
    </row>
    <row r="143" spans="1:4" x14ac:dyDescent="0.25">
      <c r="A143" s="94">
        <f>IO!A29</f>
        <v>0</v>
      </c>
      <c r="B143" s="94" t="str">
        <f>IO!B29</f>
        <v>Outputs</v>
      </c>
      <c r="C143" s="94">
        <f>IO!H29</f>
        <v>0</v>
      </c>
      <c r="D143" s="94">
        <f>IO!G29</f>
        <v>0</v>
      </c>
    </row>
    <row r="144" spans="1:4" x14ac:dyDescent="0.25">
      <c r="A144" s="94">
        <f>IO!A30</f>
        <v>0</v>
      </c>
      <c r="B144" s="94" t="str">
        <f>IO!B30</f>
        <v>Outputs</v>
      </c>
      <c r="C144" s="94">
        <f>IO!H30</f>
        <v>0</v>
      </c>
      <c r="D144" s="94">
        <f>IO!G30</f>
        <v>0</v>
      </c>
    </row>
    <row r="145" spans="1:4" x14ac:dyDescent="0.25">
      <c r="A145" s="94">
        <f>IO!A31</f>
        <v>0</v>
      </c>
      <c r="B145" s="94" t="str">
        <f>IO!B31</f>
        <v>Outputs</v>
      </c>
      <c r="C145" s="94">
        <f>IO!H31</f>
        <v>0</v>
      </c>
      <c r="D145" s="94">
        <f>IO!G31</f>
        <v>0</v>
      </c>
    </row>
    <row r="146" spans="1:4" x14ac:dyDescent="0.25">
      <c r="A146" s="94">
        <f>IO!A32</f>
        <v>0</v>
      </c>
      <c r="B146" s="94" t="str">
        <f>IO!B32</f>
        <v>Outputs</v>
      </c>
      <c r="C146" s="94">
        <f>IO!H32</f>
        <v>0</v>
      </c>
      <c r="D146" s="94">
        <f>IO!G32</f>
        <v>0</v>
      </c>
    </row>
    <row r="147" spans="1:4" x14ac:dyDescent="0.25">
      <c r="A147" s="94">
        <f>IO!A33</f>
        <v>0</v>
      </c>
      <c r="B147" s="94" t="str">
        <f>IO!B33</f>
        <v>Outputs</v>
      </c>
      <c r="C147" s="94">
        <f>IO!H33</f>
        <v>0</v>
      </c>
      <c r="D147" s="94">
        <f>IO!G33</f>
        <v>0</v>
      </c>
    </row>
    <row r="148" spans="1:4" x14ac:dyDescent="0.25">
      <c r="A148" s="94">
        <f>IO!A34</f>
        <v>0</v>
      </c>
      <c r="B148" s="94" t="str">
        <f>IO!B34</f>
        <v>Outputs</v>
      </c>
      <c r="C148" s="94">
        <f>IO!H34</f>
        <v>0</v>
      </c>
      <c r="D148" s="94">
        <f>IO!G34</f>
        <v>0</v>
      </c>
    </row>
    <row r="149" spans="1:4" x14ac:dyDescent="0.25">
      <c r="A149" s="94">
        <f>IO!A35</f>
        <v>0</v>
      </c>
      <c r="B149" s="94" t="str">
        <f>IO!B35</f>
        <v>Outputs</v>
      </c>
      <c r="C149" s="94">
        <f>IO!H35</f>
        <v>0</v>
      </c>
      <c r="D149" s="94">
        <f>IO!G35</f>
        <v>0</v>
      </c>
    </row>
    <row r="150" spans="1:4" x14ac:dyDescent="0.25">
      <c r="A150" s="94">
        <f>IO!A36</f>
        <v>0</v>
      </c>
      <c r="B150" s="94" t="str">
        <f>IO!B36</f>
        <v>Outputs</v>
      </c>
      <c r="C150" s="94">
        <f>IO!H36</f>
        <v>0</v>
      </c>
      <c r="D150" s="94">
        <f>IO!G36</f>
        <v>0</v>
      </c>
    </row>
    <row r="151" spans="1:4" x14ac:dyDescent="0.25">
      <c r="A151" s="94">
        <f>IO!A37</f>
        <v>0</v>
      </c>
      <c r="B151" s="94" t="str">
        <f>IO!B37</f>
        <v>Outputs</v>
      </c>
      <c r="C151" s="94">
        <f>IO!H37</f>
        <v>0</v>
      </c>
      <c r="D151" s="94">
        <f>IO!G37</f>
        <v>0</v>
      </c>
    </row>
    <row r="152" spans="1:4" x14ac:dyDescent="0.25">
      <c r="A152" s="94">
        <f>IO!A38</f>
        <v>0</v>
      </c>
      <c r="B152" s="94" t="str">
        <f>IO!B38</f>
        <v>Outputs</v>
      </c>
      <c r="C152" s="94">
        <f>IO!H38</f>
        <v>0</v>
      </c>
      <c r="D152" s="94">
        <f>IO!G38</f>
        <v>0</v>
      </c>
    </row>
    <row r="153" spans="1:4" x14ac:dyDescent="0.25">
      <c r="A153" s="94">
        <f>IO!A39</f>
        <v>0</v>
      </c>
      <c r="B153" s="94" t="str">
        <f>IO!B39</f>
        <v>Outputs</v>
      </c>
      <c r="C153" s="94">
        <f>IO!H39</f>
        <v>0</v>
      </c>
      <c r="D153" s="94">
        <f>IO!G39</f>
        <v>0</v>
      </c>
    </row>
    <row r="154" spans="1:4" x14ac:dyDescent="0.25">
      <c r="A154" s="94">
        <f>IO!A40</f>
        <v>0</v>
      </c>
      <c r="B154" s="94" t="str">
        <f>IO!B40</f>
        <v>Outputs</v>
      </c>
      <c r="C154" s="94">
        <f>IO!H40</f>
        <v>0</v>
      </c>
      <c r="D154" s="94">
        <f>IO!G40</f>
        <v>0</v>
      </c>
    </row>
    <row r="155" spans="1:4" x14ac:dyDescent="0.25">
      <c r="A155" s="94">
        <f>IO!A41</f>
        <v>0</v>
      </c>
      <c r="B155" s="94" t="str">
        <f>IO!B41</f>
        <v>Outputs</v>
      </c>
      <c r="C155" s="94">
        <f>IO!H41</f>
        <v>0</v>
      </c>
      <c r="D155" s="94">
        <f>IO!G41</f>
        <v>0</v>
      </c>
    </row>
    <row r="156" spans="1:4" x14ac:dyDescent="0.25">
      <c r="A156" s="94">
        <f>IO!A42</f>
        <v>0</v>
      </c>
      <c r="B156" s="94" t="str">
        <f>IO!B42</f>
        <v>Outputs</v>
      </c>
      <c r="C156" s="94">
        <f>IO!H42</f>
        <v>0</v>
      </c>
      <c r="D156" s="94">
        <f>IO!G42</f>
        <v>0</v>
      </c>
    </row>
    <row r="157" spans="1:4" x14ac:dyDescent="0.25">
      <c r="A157" s="94">
        <f>IO!A43</f>
        <v>0</v>
      </c>
      <c r="B157" s="94" t="str">
        <f>IO!B43</f>
        <v>Outputs</v>
      </c>
      <c r="C157" s="94">
        <f>IO!H43</f>
        <v>0</v>
      </c>
      <c r="D157" s="94">
        <f>IO!G43</f>
        <v>0</v>
      </c>
    </row>
    <row r="158" spans="1:4" x14ac:dyDescent="0.25">
      <c r="A158" s="94">
        <f>IO!A44</f>
        <v>0</v>
      </c>
      <c r="B158" s="94" t="str">
        <f>IO!B44</f>
        <v>Outputs</v>
      </c>
      <c r="C158" s="94">
        <f>IO!H44</f>
        <v>0</v>
      </c>
      <c r="D158" s="94">
        <f>IO!G44</f>
        <v>0</v>
      </c>
    </row>
    <row r="159" spans="1:4" x14ac:dyDescent="0.25">
      <c r="A159" s="94">
        <f>IO!A45</f>
        <v>0</v>
      </c>
      <c r="B159" s="94" t="str">
        <f>IO!B45</f>
        <v>Outputs</v>
      </c>
      <c r="C159" s="94">
        <f>IO!H45</f>
        <v>0</v>
      </c>
      <c r="D159" s="94">
        <f>IO!G45</f>
        <v>0</v>
      </c>
    </row>
    <row r="160" spans="1:4" x14ac:dyDescent="0.25">
      <c r="A160" s="94">
        <f>IO!A46</f>
        <v>0</v>
      </c>
      <c r="B160" s="94" t="str">
        <f>IO!B46</f>
        <v>Outputs</v>
      </c>
      <c r="C160" s="94">
        <f>IO!H46</f>
        <v>0</v>
      </c>
      <c r="D160" s="94">
        <f>IO!G46</f>
        <v>0</v>
      </c>
    </row>
    <row r="161" spans="1:4" x14ac:dyDescent="0.25">
      <c r="A161" s="94">
        <f>IO!A47</f>
        <v>0</v>
      </c>
      <c r="B161" s="94" t="str">
        <f>IO!B47</f>
        <v>Outputs</v>
      </c>
      <c r="C161" s="94">
        <f>IO!H47</f>
        <v>0</v>
      </c>
      <c r="D161" s="94">
        <f>IO!G47</f>
        <v>0</v>
      </c>
    </row>
    <row r="162" spans="1:4" x14ac:dyDescent="0.25">
      <c r="A162" s="94">
        <f>IO!A48</f>
        <v>0</v>
      </c>
      <c r="B162" s="94" t="str">
        <f>IO!B48</f>
        <v>Outputs</v>
      </c>
      <c r="C162" s="94">
        <f>IO!H48</f>
        <v>0</v>
      </c>
      <c r="D162" s="94">
        <f>IO!G48</f>
        <v>0</v>
      </c>
    </row>
    <row r="163" spans="1:4" x14ac:dyDescent="0.25">
      <c r="A163" s="94">
        <f>IO!A49</f>
        <v>0</v>
      </c>
      <c r="B163" s="94" t="str">
        <f>IO!B49</f>
        <v>Outputs</v>
      </c>
      <c r="C163" s="94">
        <f>IO!H49</f>
        <v>0</v>
      </c>
      <c r="D163" s="94">
        <f>IO!G49</f>
        <v>0</v>
      </c>
    </row>
    <row r="164" spans="1:4" x14ac:dyDescent="0.25">
      <c r="A164" s="94">
        <f>IO!A50</f>
        <v>0</v>
      </c>
      <c r="B164" s="94" t="str">
        <f>IO!B50</f>
        <v>Outputs</v>
      </c>
      <c r="C164" s="94">
        <f>IO!H50</f>
        <v>0</v>
      </c>
      <c r="D164" s="94">
        <f>IO!G50</f>
        <v>0</v>
      </c>
    </row>
    <row r="165" spans="1:4" x14ac:dyDescent="0.25">
      <c r="A165" s="94">
        <f>IO!A51</f>
        <v>0</v>
      </c>
      <c r="B165" s="94" t="str">
        <f>IO!B51</f>
        <v>Outputs</v>
      </c>
      <c r="C165" s="94">
        <f>IO!H51</f>
        <v>0</v>
      </c>
      <c r="D165" s="94">
        <f>IO!G51</f>
        <v>0</v>
      </c>
    </row>
    <row r="166" spans="1:4" x14ac:dyDescent="0.25">
      <c r="A166" s="94">
        <f>IO!A52</f>
        <v>0</v>
      </c>
      <c r="B166" s="94" t="str">
        <f>IO!B52</f>
        <v>Outputs</v>
      </c>
      <c r="C166" s="94">
        <f>IO!H52</f>
        <v>0</v>
      </c>
      <c r="D166" s="94">
        <f>IO!G52</f>
        <v>0</v>
      </c>
    </row>
    <row r="167" spans="1:4" x14ac:dyDescent="0.25">
      <c r="A167" s="94">
        <f>IO!A53</f>
        <v>0</v>
      </c>
      <c r="B167" s="94" t="str">
        <f>IO!B53</f>
        <v>Outputs</v>
      </c>
      <c r="C167" s="94">
        <f>IO!H53</f>
        <v>0</v>
      </c>
      <c r="D167" s="94">
        <f>IO!G53</f>
        <v>0</v>
      </c>
    </row>
    <row r="168" spans="1:4" x14ac:dyDescent="0.25">
      <c r="A168" s="94">
        <f>IO!A54</f>
        <v>0</v>
      </c>
      <c r="B168" s="94" t="str">
        <f>IO!B54</f>
        <v>Outputs</v>
      </c>
      <c r="C168" s="94">
        <f>IO!H54</f>
        <v>0</v>
      </c>
      <c r="D168" s="94">
        <f>IO!G54</f>
        <v>0</v>
      </c>
    </row>
    <row r="169" spans="1:4" x14ac:dyDescent="0.25">
      <c r="A169" s="94">
        <f>IO!A55</f>
        <v>0</v>
      </c>
      <c r="B169" s="94" t="str">
        <f>IO!B55</f>
        <v>Outputs</v>
      </c>
      <c r="C169" s="94">
        <f>IO!H55</f>
        <v>0</v>
      </c>
      <c r="D169" s="94">
        <f>IO!G55</f>
        <v>0</v>
      </c>
    </row>
    <row r="170" spans="1:4" x14ac:dyDescent="0.25">
      <c r="A170" s="94">
        <f>IO!A56</f>
        <v>0</v>
      </c>
      <c r="B170" s="94" t="str">
        <f>IO!B56</f>
        <v>Outputs</v>
      </c>
      <c r="C170" s="94">
        <f>IO!H56</f>
        <v>0</v>
      </c>
      <c r="D170" s="94">
        <f>IO!G56</f>
        <v>0</v>
      </c>
    </row>
    <row r="171" spans="1:4" x14ac:dyDescent="0.25">
      <c r="A171" s="94">
        <f>IO!A57</f>
        <v>0</v>
      </c>
      <c r="B171" s="94" t="str">
        <f>IO!B57</f>
        <v>Outputs</v>
      </c>
      <c r="C171" s="94">
        <f>IO!H57</f>
        <v>0</v>
      </c>
      <c r="D171" s="94">
        <f>IO!G57</f>
        <v>0</v>
      </c>
    </row>
    <row r="172" spans="1:4" x14ac:dyDescent="0.25">
      <c r="A172" s="94">
        <f>IO!A58</f>
        <v>0</v>
      </c>
      <c r="B172" s="94" t="str">
        <f>IO!B58</f>
        <v>Outputs</v>
      </c>
      <c r="C172" s="94">
        <f>IO!H58</f>
        <v>0</v>
      </c>
      <c r="D172" s="94">
        <f>IO!G58</f>
        <v>0</v>
      </c>
    </row>
    <row r="173" spans="1:4" x14ac:dyDescent="0.25">
      <c r="A173" s="94">
        <f>IO!A59</f>
        <v>0</v>
      </c>
      <c r="B173" s="94" t="str">
        <f>IO!B59</f>
        <v>Outputs</v>
      </c>
      <c r="C173" s="94">
        <f>IO!H59</f>
        <v>0</v>
      </c>
      <c r="D173" s="94">
        <f>IO!G59</f>
        <v>0</v>
      </c>
    </row>
    <row r="174" spans="1:4" x14ac:dyDescent="0.25">
      <c r="A174" s="94">
        <f>IO!A60</f>
        <v>0</v>
      </c>
      <c r="B174" s="94" t="str">
        <f>IO!B60</f>
        <v>Outputs</v>
      </c>
      <c r="C174" s="94">
        <f>IO!H60</f>
        <v>0</v>
      </c>
      <c r="D174" s="94">
        <f>IO!G60</f>
        <v>0</v>
      </c>
    </row>
    <row r="175" spans="1:4" x14ac:dyDescent="0.25">
      <c r="A175" s="94">
        <f>IO!A61</f>
        <v>0</v>
      </c>
      <c r="B175" s="94" t="str">
        <f>IO!B61</f>
        <v>Outputs</v>
      </c>
      <c r="C175" s="94">
        <f>IO!H61</f>
        <v>0</v>
      </c>
      <c r="D175" s="94">
        <f>IO!G61</f>
        <v>0</v>
      </c>
    </row>
    <row r="176" spans="1:4" x14ac:dyDescent="0.25">
      <c r="A176" s="94">
        <f>IO!A62</f>
        <v>0</v>
      </c>
      <c r="B176" s="94" t="str">
        <f>IO!B62</f>
        <v>Outputs</v>
      </c>
      <c r="C176" s="94">
        <f>IO!H62</f>
        <v>0</v>
      </c>
      <c r="D176" s="94">
        <f>IO!G62</f>
        <v>0</v>
      </c>
    </row>
    <row r="177" spans="1:4" x14ac:dyDescent="0.25">
      <c r="A177" s="94">
        <f>IO!A63</f>
        <v>0</v>
      </c>
      <c r="B177" s="94" t="str">
        <f>IO!B63</f>
        <v>Outputs</v>
      </c>
      <c r="C177" s="94">
        <f>IO!H63</f>
        <v>0</v>
      </c>
      <c r="D177" s="94">
        <f>IO!G63</f>
        <v>0</v>
      </c>
    </row>
    <row r="178" spans="1:4" x14ac:dyDescent="0.25">
      <c r="A178" s="94">
        <f>IO!A64</f>
        <v>0</v>
      </c>
      <c r="B178" s="94" t="str">
        <f>IO!B64</f>
        <v>Outputs</v>
      </c>
      <c r="C178" s="94">
        <f>IO!H64</f>
        <v>0</v>
      </c>
      <c r="D178" s="94">
        <f>IO!G64</f>
        <v>0</v>
      </c>
    </row>
    <row r="179" spans="1:4" x14ac:dyDescent="0.25">
      <c r="A179" s="94">
        <f>IO!A65</f>
        <v>0</v>
      </c>
      <c r="B179" s="94" t="str">
        <f>IO!B65</f>
        <v>Outputs</v>
      </c>
      <c r="C179" s="94">
        <f>IO!H65</f>
        <v>0</v>
      </c>
      <c r="D179" s="94">
        <f>IO!G65</f>
        <v>0</v>
      </c>
    </row>
    <row r="180" spans="1:4" x14ac:dyDescent="0.25">
      <c r="A180" s="94">
        <f>IO!A66</f>
        <v>0</v>
      </c>
      <c r="B180" s="94" t="str">
        <f>IO!B66</f>
        <v>Outputs</v>
      </c>
      <c r="C180" s="94">
        <f>IO!H66</f>
        <v>0</v>
      </c>
      <c r="D180" s="94">
        <f>IO!G66</f>
        <v>0</v>
      </c>
    </row>
    <row r="181" spans="1:4" x14ac:dyDescent="0.25">
      <c r="A181" s="94">
        <f>IO!A67</f>
        <v>0</v>
      </c>
      <c r="B181" s="94" t="str">
        <f>IO!B67</f>
        <v>Outputs</v>
      </c>
      <c r="C181" s="94">
        <f>IO!H67</f>
        <v>0</v>
      </c>
      <c r="D181" s="94">
        <f>IO!G67</f>
        <v>0</v>
      </c>
    </row>
    <row r="182" spans="1:4" x14ac:dyDescent="0.25">
      <c r="A182" s="94">
        <f>IO!A68</f>
        <v>0</v>
      </c>
      <c r="B182" s="94" t="str">
        <f>IO!B68</f>
        <v>Outputs</v>
      </c>
      <c r="C182" s="94">
        <f>IO!H68</f>
        <v>0</v>
      </c>
      <c r="D182" s="94">
        <f>IO!G68</f>
        <v>0</v>
      </c>
    </row>
    <row r="183" spans="1:4" x14ac:dyDescent="0.25">
      <c r="A183" s="94">
        <f>IO!A69</f>
        <v>0</v>
      </c>
      <c r="B183" s="94" t="str">
        <f>IO!B69</f>
        <v>Outputs</v>
      </c>
      <c r="C183" s="94">
        <f>IO!H69</f>
        <v>0</v>
      </c>
      <c r="D183" s="94">
        <f>IO!G69</f>
        <v>0</v>
      </c>
    </row>
    <row r="184" spans="1:4" x14ac:dyDescent="0.25">
      <c r="A184" s="94">
        <f>IO!A70</f>
        <v>0</v>
      </c>
      <c r="B184" s="94" t="str">
        <f>IO!B70</f>
        <v>Outputs</v>
      </c>
      <c r="C184" s="94">
        <f>IO!H70</f>
        <v>0</v>
      </c>
      <c r="D184" s="94">
        <f>IO!G70</f>
        <v>0</v>
      </c>
    </row>
    <row r="185" spans="1:4" x14ac:dyDescent="0.25">
      <c r="A185" s="99">
        <f>ME!A10</f>
        <v>0</v>
      </c>
      <c r="B185" s="99" t="str">
        <f>ME!B10</f>
        <v>Multiplier ev.</v>
      </c>
      <c r="C185" s="99">
        <f>ME!G10</f>
        <v>0</v>
      </c>
      <c r="D185" s="99">
        <f>ME!F10</f>
        <v>0</v>
      </c>
    </row>
    <row r="186" spans="1:4" x14ac:dyDescent="0.25">
      <c r="A186" s="99">
        <f>ME!A11</f>
        <v>0</v>
      </c>
      <c r="B186" s="99" t="str">
        <f>ME!B11</f>
        <v>Multiplier ev.</v>
      </c>
      <c r="C186" s="99">
        <f>ME!G11</f>
        <v>0</v>
      </c>
      <c r="D186" s="99">
        <f>ME!F11</f>
        <v>0</v>
      </c>
    </row>
    <row r="187" spans="1:4" x14ac:dyDescent="0.25">
      <c r="A187" s="99">
        <f>ME!A12</f>
        <v>0</v>
      </c>
      <c r="B187" s="99" t="str">
        <f>ME!B12</f>
        <v>Multiplier ev.</v>
      </c>
      <c r="C187" s="99">
        <f>ME!G12</f>
        <v>0</v>
      </c>
      <c r="D187" s="99">
        <f>ME!F12</f>
        <v>0</v>
      </c>
    </row>
    <row r="188" spans="1:4" x14ac:dyDescent="0.25">
      <c r="A188" s="99">
        <f>ME!A13</f>
        <v>0</v>
      </c>
      <c r="B188" s="99" t="str">
        <f>ME!B13</f>
        <v>Multiplier ev.</v>
      </c>
      <c r="C188" s="99">
        <f>ME!G13</f>
        <v>0</v>
      </c>
      <c r="D188" s="99">
        <f>ME!F13</f>
        <v>0</v>
      </c>
    </row>
    <row r="189" spans="1:4" x14ac:dyDescent="0.25">
      <c r="A189" s="99">
        <f>ME!A14</f>
        <v>0</v>
      </c>
      <c r="B189" s="99" t="str">
        <f>ME!B14</f>
        <v>Multiplier ev.</v>
      </c>
      <c r="C189" s="99">
        <f>ME!G14</f>
        <v>0</v>
      </c>
      <c r="D189" s="99">
        <f>ME!F14</f>
        <v>0</v>
      </c>
    </row>
    <row r="190" spans="1:4" x14ac:dyDescent="0.25">
      <c r="A190" s="99">
        <f>ME!A15</f>
        <v>0</v>
      </c>
      <c r="B190" s="99" t="str">
        <f>ME!B15</f>
        <v>Multiplier ev.</v>
      </c>
      <c r="C190" s="99">
        <f>ME!G15</f>
        <v>0</v>
      </c>
      <c r="D190" s="99">
        <f>ME!F15</f>
        <v>0</v>
      </c>
    </row>
    <row r="191" spans="1:4" x14ac:dyDescent="0.25">
      <c r="A191" s="99">
        <f>ME!A16</f>
        <v>0</v>
      </c>
      <c r="B191" s="99" t="str">
        <f>ME!B16</f>
        <v>Multiplier ev.</v>
      </c>
      <c r="C191" s="99">
        <f>ME!G16</f>
        <v>0</v>
      </c>
      <c r="D191" s="99">
        <f>ME!F16</f>
        <v>0</v>
      </c>
    </row>
    <row r="192" spans="1:4" x14ac:dyDescent="0.25">
      <c r="A192" s="99">
        <f>ME!A17</f>
        <v>0</v>
      </c>
      <c r="B192" s="99" t="str">
        <f>ME!B17</f>
        <v>Multiplier ev.</v>
      </c>
      <c r="C192" s="99">
        <f>ME!G17</f>
        <v>0</v>
      </c>
      <c r="D192" s="99">
        <f>ME!F17</f>
        <v>0</v>
      </c>
    </row>
    <row r="193" spans="1:4" x14ac:dyDescent="0.25">
      <c r="A193" s="99">
        <f>ME!A18</f>
        <v>0</v>
      </c>
      <c r="B193" s="99" t="str">
        <f>ME!B18</f>
        <v>Multiplier ev.</v>
      </c>
      <c r="C193" s="99">
        <f>ME!G18</f>
        <v>0</v>
      </c>
      <c r="D193" s="99">
        <f>ME!F18</f>
        <v>0</v>
      </c>
    </row>
    <row r="194" spans="1:4" x14ac:dyDescent="0.25">
      <c r="A194" s="99">
        <f>ME!A19</f>
        <v>0</v>
      </c>
      <c r="B194" s="99" t="str">
        <f>ME!B19</f>
        <v>Multiplier ev.</v>
      </c>
      <c r="C194" s="99">
        <f>ME!G19</f>
        <v>0</v>
      </c>
      <c r="D194" s="99">
        <f>ME!F19</f>
        <v>0</v>
      </c>
    </row>
    <row r="195" spans="1:4" x14ac:dyDescent="0.25">
      <c r="A195" s="99">
        <f>ME!A20</f>
        <v>0</v>
      </c>
      <c r="B195" s="99" t="str">
        <f>ME!B20</f>
        <v>Multiplier ev.</v>
      </c>
      <c r="C195" s="99">
        <f>ME!G20</f>
        <v>0</v>
      </c>
      <c r="D195" s="99">
        <f>ME!F20</f>
        <v>0</v>
      </c>
    </row>
    <row r="196" spans="1:4" x14ac:dyDescent="0.25">
      <c r="A196" s="99">
        <f>ME!A21</f>
        <v>0</v>
      </c>
      <c r="B196" s="99" t="str">
        <f>ME!B21</f>
        <v>Multiplier ev.</v>
      </c>
      <c r="C196" s="99">
        <f>ME!G21</f>
        <v>0</v>
      </c>
      <c r="D196" s="99">
        <f>ME!F21</f>
        <v>0</v>
      </c>
    </row>
    <row r="197" spans="1:4" x14ac:dyDescent="0.25">
      <c r="A197" s="99">
        <f>ME!A22</f>
        <v>0</v>
      </c>
      <c r="B197" s="99" t="str">
        <f>ME!B22</f>
        <v>Multiplier ev.</v>
      </c>
      <c r="C197" s="99">
        <f>ME!G22</f>
        <v>0</v>
      </c>
      <c r="D197" s="99">
        <f>ME!F22</f>
        <v>0</v>
      </c>
    </row>
    <row r="198" spans="1:4" x14ac:dyDescent="0.25">
      <c r="A198" s="99">
        <f>ME!A23</f>
        <v>0</v>
      </c>
      <c r="B198" s="99" t="str">
        <f>ME!B23</f>
        <v>Multiplier ev.</v>
      </c>
      <c r="C198" s="99">
        <f>ME!G23</f>
        <v>0</v>
      </c>
      <c r="D198" s="99">
        <f>ME!F23</f>
        <v>0</v>
      </c>
    </row>
    <row r="199" spans="1:4" x14ac:dyDescent="0.25">
      <c r="A199" s="99">
        <f>ME!A24</f>
        <v>0</v>
      </c>
      <c r="B199" s="99" t="str">
        <f>ME!B24</f>
        <v>Multiplier ev.</v>
      </c>
      <c r="C199" s="99">
        <f>ME!G24</f>
        <v>0</v>
      </c>
      <c r="D199" s="99">
        <f>ME!F24</f>
        <v>0</v>
      </c>
    </row>
    <row r="200" spans="1:4" x14ac:dyDescent="0.25">
      <c r="A200" s="99">
        <f>ME!A25</f>
        <v>0</v>
      </c>
      <c r="B200" s="99" t="str">
        <f>ME!B25</f>
        <v>Multiplier ev.</v>
      </c>
      <c r="C200" s="99">
        <f>ME!G25</f>
        <v>0</v>
      </c>
      <c r="D200" s="99">
        <f>ME!F25</f>
        <v>0</v>
      </c>
    </row>
    <row r="201" spans="1:4" x14ac:dyDescent="0.25">
      <c r="A201" s="99">
        <f>ME!A26</f>
        <v>0</v>
      </c>
      <c r="B201" s="99" t="str">
        <f>ME!B26</f>
        <v>Multiplier ev.</v>
      </c>
      <c r="C201" s="99">
        <f>ME!G26</f>
        <v>0</v>
      </c>
      <c r="D201" s="99">
        <f>ME!F26</f>
        <v>0</v>
      </c>
    </row>
    <row r="202" spans="1:4" x14ac:dyDescent="0.25">
      <c r="A202" s="99">
        <f>ME!A27</f>
        <v>0</v>
      </c>
      <c r="B202" s="99" t="str">
        <f>ME!B27</f>
        <v>Multiplier ev.</v>
      </c>
      <c r="C202" s="99">
        <f>ME!G27</f>
        <v>0</v>
      </c>
      <c r="D202" s="99">
        <f>ME!F27</f>
        <v>0</v>
      </c>
    </row>
    <row r="203" spans="1:4" x14ac:dyDescent="0.25">
      <c r="A203" s="99">
        <f>ME!A28</f>
        <v>0</v>
      </c>
      <c r="B203" s="99" t="str">
        <f>ME!B28</f>
        <v>Multiplier ev.</v>
      </c>
      <c r="C203" s="99">
        <f>ME!G28</f>
        <v>0</v>
      </c>
      <c r="D203" s="99">
        <f>ME!F28</f>
        <v>0</v>
      </c>
    </row>
    <row r="204" spans="1:4" x14ac:dyDescent="0.25">
      <c r="A204" s="99">
        <f>ME!A29</f>
        <v>0</v>
      </c>
      <c r="B204" s="99" t="str">
        <f>ME!B29</f>
        <v>Multiplier ev.</v>
      </c>
      <c r="C204" s="99">
        <f>ME!G29</f>
        <v>0</v>
      </c>
      <c r="D204" s="99">
        <f>ME!F29</f>
        <v>0</v>
      </c>
    </row>
    <row r="205" spans="1:4" x14ac:dyDescent="0.25">
      <c r="A205" s="99">
        <f>ME!A30</f>
        <v>0</v>
      </c>
      <c r="B205" s="99" t="str">
        <f>ME!B30</f>
        <v>Multiplier ev.</v>
      </c>
      <c r="C205" s="99">
        <f>ME!G30</f>
        <v>0</v>
      </c>
      <c r="D205" s="99">
        <f>ME!F30</f>
        <v>0</v>
      </c>
    </row>
    <row r="206" spans="1:4" x14ac:dyDescent="0.25">
      <c r="A206" s="99">
        <f>ME!A31</f>
        <v>0</v>
      </c>
      <c r="B206" s="99" t="str">
        <f>ME!B31</f>
        <v>Multiplier ev.</v>
      </c>
      <c r="C206" s="99">
        <f>ME!G31</f>
        <v>0</v>
      </c>
      <c r="D206" s="99">
        <f>ME!F31</f>
        <v>0</v>
      </c>
    </row>
    <row r="207" spans="1:4" x14ac:dyDescent="0.25">
      <c r="A207" s="99">
        <f>ME!A32</f>
        <v>0</v>
      </c>
      <c r="B207" s="99" t="str">
        <f>ME!B32</f>
        <v>Multiplier ev.</v>
      </c>
      <c r="C207" s="99">
        <f>ME!G32</f>
        <v>0</v>
      </c>
      <c r="D207" s="99">
        <f>ME!F32</f>
        <v>0</v>
      </c>
    </row>
    <row r="208" spans="1:4" x14ac:dyDescent="0.25">
      <c r="A208" s="99">
        <f>ME!A33</f>
        <v>0</v>
      </c>
      <c r="B208" s="99" t="str">
        <f>ME!B33</f>
        <v>Multiplier ev.</v>
      </c>
      <c r="C208" s="99">
        <f>ME!G33</f>
        <v>0</v>
      </c>
      <c r="D208" s="99">
        <f>ME!F33</f>
        <v>0</v>
      </c>
    </row>
    <row r="209" spans="1:4" x14ac:dyDescent="0.25">
      <c r="A209" s="99">
        <f>ME!A34</f>
        <v>0</v>
      </c>
      <c r="B209" s="99" t="str">
        <f>ME!B34</f>
        <v>Multiplier ev.</v>
      </c>
      <c r="C209" s="99">
        <f>ME!G34</f>
        <v>0</v>
      </c>
      <c r="D209" s="99">
        <f>ME!F34</f>
        <v>0</v>
      </c>
    </row>
    <row r="210" spans="1:4" x14ac:dyDescent="0.25">
      <c r="A210" s="99">
        <f>ME!A35</f>
        <v>0</v>
      </c>
      <c r="B210" s="99" t="str">
        <f>ME!B35</f>
        <v>Multiplier ev.</v>
      </c>
      <c r="C210" s="99">
        <f>ME!G35</f>
        <v>0</v>
      </c>
      <c r="D210" s="99">
        <f>ME!F35</f>
        <v>0</v>
      </c>
    </row>
    <row r="211" spans="1:4" x14ac:dyDescent="0.25">
      <c r="A211" s="99">
        <f>ME!A36</f>
        <v>0</v>
      </c>
      <c r="B211" s="99" t="str">
        <f>ME!B36</f>
        <v>Multiplier ev.</v>
      </c>
      <c r="C211" s="99">
        <f>ME!G36</f>
        <v>0</v>
      </c>
      <c r="D211" s="99">
        <f>ME!F36</f>
        <v>0</v>
      </c>
    </row>
    <row r="212" spans="1:4" x14ac:dyDescent="0.25">
      <c r="A212" s="99">
        <f>ME!A37</f>
        <v>0</v>
      </c>
      <c r="B212" s="99" t="str">
        <f>ME!B37</f>
        <v>Multiplier ev.</v>
      </c>
      <c r="C212" s="99">
        <f>ME!G37</f>
        <v>0</v>
      </c>
      <c r="D212" s="99">
        <f>ME!F37</f>
        <v>0</v>
      </c>
    </row>
    <row r="213" spans="1:4" x14ac:dyDescent="0.25">
      <c r="A213" s="99">
        <f>ME!A38</f>
        <v>0</v>
      </c>
      <c r="B213" s="99" t="str">
        <f>ME!B38</f>
        <v>Multiplier ev.</v>
      </c>
      <c r="C213" s="99">
        <f>ME!G38</f>
        <v>0</v>
      </c>
      <c r="D213" s="99">
        <f>ME!F38</f>
        <v>0</v>
      </c>
    </row>
    <row r="214" spans="1:4" x14ac:dyDescent="0.25">
      <c r="A214" s="99">
        <f>ME!A39</f>
        <v>0</v>
      </c>
      <c r="B214" s="99" t="str">
        <f>ME!B39</f>
        <v>Multiplier ev.</v>
      </c>
      <c r="C214" s="99">
        <f>ME!G39</f>
        <v>0</v>
      </c>
      <c r="D214" s="99">
        <f>ME!F39</f>
        <v>0</v>
      </c>
    </row>
    <row r="215" spans="1:4" x14ac:dyDescent="0.25">
      <c r="A215" s="99">
        <f>ME!A40</f>
        <v>0</v>
      </c>
      <c r="B215" s="99" t="str">
        <f>ME!B40</f>
        <v>Multiplier ev.</v>
      </c>
      <c r="C215" s="99">
        <f>ME!G40</f>
        <v>0</v>
      </c>
      <c r="D215" s="99">
        <f>ME!F40</f>
        <v>0</v>
      </c>
    </row>
    <row r="216" spans="1:4" x14ac:dyDescent="0.25">
      <c r="A216" s="99">
        <f>ME!A41</f>
        <v>0</v>
      </c>
      <c r="B216" s="99" t="str">
        <f>ME!B41</f>
        <v>Multiplier ev.</v>
      </c>
      <c r="C216" s="99">
        <f>ME!G41</f>
        <v>0</v>
      </c>
      <c r="D216" s="99">
        <f>ME!F41</f>
        <v>0</v>
      </c>
    </row>
    <row r="217" spans="1:4" x14ac:dyDescent="0.25">
      <c r="A217" s="99">
        <f>ME!A42</f>
        <v>0</v>
      </c>
      <c r="B217" s="99" t="str">
        <f>ME!B42</f>
        <v>Multiplier ev.</v>
      </c>
      <c r="C217" s="99">
        <f>ME!G42</f>
        <v>0</v>
      </c>
      <c r="D217" s="99">
        <f>ME!F42</f>
        <v>0</v>
      </c>
    </row>
    <row r="218" spans="1:4" x14ac:dyDescent="0.25">
      <c r="A218" s="99">
        <f>ME!A43</f>
        <v>0</v>
      </c>
      <c r="B218" s="99" t="str">
        <f>ME!B43</f>
        <v>Multiplier ev.</v>
      </c>
      <c r="C218" s="99">
        <f>ME!G43</f>
        <v>0</v>
      </c>
      <c r="D218" s="99">
        <f>ME!F43</f>
        <v>0</v>
      </c>
    </row>
    <row r="219" spans="1:4" x14ac:dyDescent="0.25">
      <c r="A219" s="99">
        <f>ME!A44</f>
        <v>0</v>
      </c>
      <c r="B219" s="99" t="str">
        <f>ME!B44</f>
        <v>Multiplier ev.</v>
      </c>
      <c r="C219" s="99">
        <f>ME!G44</f>
        <v>0</v>
      </c>
      <c r="D219" s="99">
        <f>ME!F44</f>
        <v>0</v>
      </c>
    </row>
    <row r="220" spans="1:4" x14ac:dyDescent="0.25">
      <c r="A220" s="99">
        <f>ME!A45</f>
        <v>0</v>
      </c>
      <c r="B220" s="99" t="str">
        <f>ME!B45</f>
        <v>Multiplier ev.</v>
      </c>
      <c r="C220" s="99">
        <f>ME!G45</f>
        <v>0</v>
      </c>
      <c r="D220" s="99">
        <f>ME!F45</f>
        <v>0</v>
      </c>
    </row>
    <row r="221" spans="1:4" x14ac:dyDescent="0.25">
      <c r="A221" s="99">
        <f>ME!A46</f>
        <v>0</v>
      </c>
      <c r="B221" s="99" t="str">
        <f>ME!B46</f>
        <v>Multiplier ev.</v>
      </c>
      <c r="C221" s="99">
        <f>ME!G46</f>
        <v>0</v>
      </c>
      <c r="D221" s="99">
        <f>ME!F46</f>
        <v>0</v>
      </c>
    </row>
    <row r="222" spans="1:4" x14ac:dyDescent="0.25">
      <c r="A222" s="99">
        <f>ME!A47</f>
        <v>0</v>
      </c>
      <c r="B222" s="99" t="str">
        <f>ME!B47</f>
        <v>Multiplier ev.</v>
      </c>
      <c r="C222" s="99">
        <f>ME!G47</f>
        <v>0</v>
      </c>
      <c r="D222" s="99">
        <f>ME!F47</f>
        <v>0</v>
      </c>
    </row>
    <row r="223" spans="1:4" x14ac:dyDescent="0.25">
      <c r="A223" s="99">
        <f>ME!A48</f>
        <v>0</v>
      </c>
      <c r="B223" s="99" t="str">
        <f>ME!B48</f>
        <v>Multiplier ev.</v>
      </c>
      <c r="C223" s="99">
        <f>ME!G48</f>
        <v>0</v>
      </c>
      <c r="D223" s="99">
        <f>ME!F48</f>
        <v>0</v>
      </c>
    </row>
    <row r="224" spans="1:4" x14ac:dyDescent="0.25">
      <c r="A224" s="99">
        <f>ME!A49</f>
        <v>0</v>
      </c>
      <c r="B224" s="99" t="str">
        <f>ME!B49</f>
        <v>Multiplier ev.</v>
      </c>
      <c r="C224" s="99">
        <f>ME!G49</f>
        <v>0</v>
      </c>
      <c r="D224" s="99">
        <f>ME!F49</f>
        <v>0</v>
      </c>
    </row>
    <row r="225" spans="1:4" x14ac:dyDescent="0.25">
      <c r="A225" s="99">
        <f>ME!A50</f>
        <v>0</v>
      </c>
      <c r="B225" s="99" t="str">
        <f>ME!B50</f>
        <v>Multiplier ev.</v>
      </c>
      <c r="C225" s="99">
        <f>ME!G50</f>
        <v>0</v>
      </c>
      <c r="D225" s="99">
        <f>ME!F50</f>
        <v>0</v>
      </c>
    </row>
    <row r="226" spans="1:4" x14ac:dyDescent="0.25">
      <c r="A226" s="99">
        <f>ME!A51</f>
        <v>0</v>
      </c>
      <c r="B226" s="99" t="str">
        <f>ME!B51</f>
        <v>Multiplier ev.</v>
      </c>
      <c r="C226" s="99">
        <f>ME!G51</f>
        <v>0</v>
      </c>
      <c r="D226" s="99">
        <f>ME!F51</f>
        <v>0</v>
      </c>
    </row>
    <row r="227" spans="1:4" x14ac:dyDescent="0.25">
      <c r="A227" s="99">
        <f>ME!A52</f>
        <v>0</v>
      </c>
      <c r="B227" s="99" t="str">
        <f>ME!B52</f>
        <v>Multiplier ev.</v>
      </c>
      <c r="C227" s="99">
        <f>ME!G52</f>
        <v>0</v>
      </c>
      <c r="D227" s="99">
        <f>ME!F52</f>
        <v>0</v>
      </c>
    </row>
    <row r="228" spans="1:4" x14ac:dyDescent="0.25">
      <c r="A228" s="99">
        <f>ME!A53</f>
        <v>0</v>
      </c>
      <c r="B228" s="99" t="str">
        <f>ME!B53</f>
        <v>Multiplier ev.</v>
      </c>
      <c r="C228" s="99">
        <f>ME!G53</f>
        <v>0</v>
      </c>
      <c r="D228" s="99">
        <f>ME!F53</f>
        <v>0</v>
      </c>
    </row>
    <row r="229" spans="1:4" x14ac:dyDescent="0.25">
      <c r="A229" s="99">
        <f>ME!A54</f>
        <v>0</v>
      </c>
      <c r="B229" s="99" t="str">
        <f>ME!B54</f>
        <v>Multiplier ev.</v>
      </c>
      <c r="C229" s="99">
        <f>ME!G54</f>
        <v>0</v>
      </c>
      <c r="D229" s="99">
        <f>ME!F54</f>
        <v>0</v>
      </c>
    </row>
    <row r="230" spans="1:4" x14ac:dyDescent="0.25">
      <c r="A230" s="99">
        <f>ME!A55</f>
        <v>0</v>
      </c>
      <c r="B230" s="99" t="str">
        <f>ME!B55</f>
        <v>Multiplier ev.</v>
      </c>
      <c r="C230" s="99">
        <f>ME!G55</f>
        <v>0</v>
      </c>
      <c r="D230" s="99">
        <f>ME!F55</f>
        <v>0</v>
      </c>
    </row>
    <row r="231" spans="1:4" x14ac:dyDescent="0.25">
      <c r="A231" s="99">
        <f>ME!A56</f>
        <v>0</v>
      </c>
      <c r="B231" s="99" t="str">
        <f>ME!B56</f>
        <v>Multiplier ev.</v>
      </c>
      <c r="C231" s="99">
        <f>ME!G56</f>
        <v>0</v>
      </c>
      <c r="D231" s="99">
        <f>ME!F56</f>
        <v>0</v>
      </c>
    </row>
    <row r="232" spans="1:4" x14ac:dyDescent="0.25">
      <c r="A232" s="99">
        <f>ME!A57</f>
        <v>0</v>
      </c>
      <c r="B232" s="99" t="str">
        <f>ME!B57</f>
        <v>Multiplier ev.</v>
      </c>
      <c r="C232" s="99">
        <f>ME!G57</f>
        <v>0</v>
      </c>
      <c r="D232" s="99">
        <f>ME!F57</f>
        <v>0</v>
      </c>
    </row>
    <row r="233" spans="1:4" x14ac:dyDescent="0.25">
      <c r="A233" s="99">
        <f>ME!A58</f>
        <v>0</v>
      </c>
      <c r="B233" s="99" t="str">
        <f>ME!B58</f>
        <v>Multiplier ev.</v>
      </c>
      <c r="C233" s="99">
        <f>ME!G58</f>
        <v>0</v>
      </c>
      <c r="D233" s="99">
        <f>ME!F58</f>
        <v>0</v>
      </c>
    </row>
    <row r="234" spans="1:4" x14ac:dyDescent="0.25">
      <c r="A234" s="99">
        <f>ME!A59</f>
        <v>0</v>
      </c>
      <c r="B234" s="99" t="str">
        <f>ME!B59</f>
        <v>Multiplier ev.</v>
      </c>
      <c r="C234" s="99">
        <f>ME!G59</f>
        <v>0</v>
      </c>
      <c r="D234" s="99">
        <f>ME!F59</f>
        <v>0</v>
      </c>
    </row>
    <row r="235" spans="1:4" x14ac:dyDescent="0.25">
      <c r="A235" s="99">
        <f>ME!A60</f>
        <v>0</v>
      </c>
      <c r="B235" s="99" t="str">
        <f>ME!B60</f>
        <v>Multiplier ev.</v>
      </c>
      <c r="C235" s="99">
        <f>ME!G60</f>
        <v>0</v>
      </c>
      <c r="D235" s="99">
        <f>ME!F60</f>
        <v>0</v>
      </c>
    </row>
    <row r="236" spans="1:4" x14ac:dyDescent="0.25">
      <c r="A236" s="99">
        <f>ME!A61</f>
        <v>0</v>
      </c>
      <c r="B236" s="99" t="str">
        <f>ME!B61</f>
        <v>Multiplier ev.</v>
      </c>
      <c r="C236" s="99">
        <f>ME!G61</f>
        <v>0</v>
      </c>
      <c r="D236" s="99">
        <f>ME!F61</f>
        <v>0</v>
      </c>
    </row>
    <row r="237" spans="1:4" x14ac:dyDescent="0.25">
      <c r="A237" s="99">
        <f>ME!A62</f>
        <v>0</v>
      </c>
      <c r="B237" s="99" t="str">
        <f>ME!B62</f>
        <v>Multiplier ev.</v>
      </c>
      <c r="C237" s="99">
        <f>ME!G62</f>
        <v>0</v>
      </c>
      <c r="D237" s="99">
        <f>ME!F62</f>
        <v>0</v>
      </c>
    </row>
    <row r="238" spans="1:4" x14ac:dyDescent="0.25">
      <c r="A238" s="99">
        <f>ME!A63</f>
        <v>0</v>
      </c>
      <c r="B238" s="99" t="str">
        <f>ME!B63</f>
        <v>Multiplier ev.</v>
      </c>
      <c r="C238" s="99">
        <f>ME!G63</f>
        <v>0</v>
      </c>
      <c r="D238" s="99">
        <f>ME!F63</f>
        <v>0</v>
      </c>
    </row>
    <row r="239" spans="1:4" x14ac:dyDescent="0.25">
      <c r="A239" s="99">
        <f>ME!A64</f>
        <v>0</v>
      </c>
      <c r="B239" s="99" t="str">
        <f>ME!B64</f>
        <v>Multiplier ev.</v>
      </c>
      <c r="C239" s="99">
        <f>ME!G64</f>
        <v>0</v>
      </c>
      <c r="D239" s="99">
        <f>ME!F64</f>
        <v>0</v>
      </c>
    </row>
    <row r="240" spans="1:4" x14ac:dyDescent="0.25">
      <c r="A240" s="99">
        <f>ME!A65</f>
        <v>0</v>
      </c>
      <c r="B240" s="99" t="str">
        <f>ME!B65</f>
        <v>Multiplier ev.</v>
      </c>
      <c r="C240" s="99">
        <f>ME!G65</f>
        <v>0</v>
      </c>
      <c r="D240" s="99">
        <f>ME!F65</f>
        <v>0</v>
      </c>
    </row>
    <row r="241" spans="1:4" x14ac:dyDescent="0.25">
      <c r="A241" s="99">
        <f>ME!A66</f>
        <v>0</v>
      </c>
      <c r="B241" s="99" t="str">
        <f>ME!B66</f>
        <v>Multiplier ev.</v>
      </c>
      <c r="C241" s="99">
        <f>ME!G66</f>
        <v>0</v>
      </c>
      <c r="D241" s="99">
        <f>ME!F66</f>
        <v>0</v>
      </c>
    </row>
    <row r="242" spans="1:4" x14ac:dyDescent="0.25">
      <c r="A242" s="99">
        <f>ME!A67</f>
        <v>0</v>
      </c>
      <c r="B242" s="99" t="str">
        <f>ME!B67</f>
        <v>Multiplier ev.</v>
      </c>
      <c r="C242" s="99">
        <f>ME!G67</f>
        <v>0</v>
      </c>
      <c r="D242" s="99">
        <f>ME!F67</f>
        <v>0</v>
      </c>
    </row>
    <row r="243" spans="1:4" x14ac:dyDescent="0.25">
      <c r="A243" s="99">
        <f>ME!A68</f>
        <v>0</v>
      </c>
      <c r="B243" s="99" t="str">
        <f>ME!B68</f>
        <v>Multiplier ev.</v>
      </c>
      <c r="C243" s="99">
        <f>ME!G68</f>
        <v>0</v>
      </c>
      <c r="D243" s="99">
        <f>ME!F68</f>
        <v>0</v>
      </c>
    </row>
    <row r="244" spans="1:4" x14ac:dyDescent="0.25">
      <c r="A244" s="99">
        <f>ME!A69</f>
        <v>0</v>
      </c>
      <c r="B244" s="99" t="str">
        <f>ME!B69</f>
        <v>Multiplier ev.</v>
      </c>
      <c r="C244" s="99">
        <f>ME!G69</f>
        <v>0</v>
      </c>
      <c r="D244" s="99">
        <f>ME!F69</f>
        <v>0</v>
      </c>
    </row>
    <row r="245" spans="1:4" x14ac:dyDescent="0.25">
      <c r="A245" s="99">
        <f>ME!A70</f>
        <v>0</v>
      </c>
      <c r="B245" s="99" t="str">
        <f>ME!B70</f>
        <v>Multiplier ev.</v>
      </c>
      <c r="C245" s="99">
        <f>ME!G70</f>
        <v>0</v>
      </c>
      <c r="D245" s="99">
        <f>ME!F70</f>
        <v>0</v>
      </c>
    </row>
    <row r="246" spans="1:4" x14ac:dyDescent="0.25">
      <c r="A246" s="97">
        <f>'Tr. &amp; Ind. Supp.'!A10</f>
        <v>0</v>
      </c>
      <c r="B246" s="97" t="str">
        <f>'Tr. &amp; Ind. Supp.'!B10</f>
        <v>Travel</v>
      </c>
      <c r="C246" s="97">
        <f>'Tr. &amp; Ind. Supp.'!K10</f>
        <v>0</v>
      </c>
      <c r="D246" s="97">
        <f>'Tr. &amp; Ind. Supp.'!H10</f>
        <v>0</v>
      </c>
    </row>
    <row r="247" spans="1:4" x14ac:dyDescent="0.25">
      <c r="A247" s="97">
        <f>'Tr. &amp; Ind. Supp.'!A11</f>
        <v>0</v>
      </c>
      <c r="B247" s="97" t="str">
        <f>'Tr. &amp; Ind. Supp.'!B11</f>
        <v>Travel</v>
      </c>
      <c r="C247" s="97">
        <f>'Tr. &amp; Ind. Supp.'!K11</f>
        <v>0</v>
      </c>
      <c r="D247" s="97">
        <f>'Tr. &amp; Ind. Supp.'!H11</f>
        <v>0</v>
      </c>
    </row>
    <row r="248" spans="1:4" x14ac:dyDescent="0.25">
      <c r="A248" s="97">
        <f>'Tr. &amp; Ind. Supp.'!A12</f>
        <v>0</v>
      </c>
      <c r="B248" s="97" t="str">
        <f>'Tr. &amp; Ind. Supp.'!B12</f>
        <v>Travel</v>
      </c>
      <c r="C248" s="97">
        <f>'Tr. &amp; Ind. Supp.'!K12</f>
        <v>0</v>
      </c>
      <c r="D248" s="97">
        <f>'Tr. &amp; Ind. Supp.'!H12</f>
        <v>0</v>
      </c>
    </row>
    <row r="249" spans="1:4" x14ac:dyDescent="0.25">
      <c r="A249" s="97">
        <f>'Tr. &amp; Ind. Supp.'!A13</f>
        <v>0</v>
      </c>
      <c r="B249" s="97" t="str">
        <f>'Tr. &amp; Ind. Supp.'!B13</f>
        <v>Travel</v>
      </c>
      <c r="C249" s="97">
        <f>'Tr. &amp; Ind. Supp.'!K13</f>
        <v>0</v>
      </c>
      <c r="D249" s="97">
        <f>'Tr. &amp; Ind. Supp.'!H13</f>
        <v>0</v>
      </c>
    </row>
    <row r="250" spans="1:4" x14ac:dyDescent="0.25">
      <c r="A250" s="97">
        <f>'Tr. &amp; Ind. Supp.'!A14</f>
        <v>0</v>
      </c>
      <c r="B250" s="97" t="str">
        <f>'Tr. &amp; Ind. Supp.'!B14</f>
        <v>Travel</v>
      </c>
      <c r="C250" s="97">
        <f>'Tr. &amp; Ind. Supp.'!K14</f>
        <v>0</v>
      </c>
      <c r="D250" s="97">
        <f>'Tr. &amp; Ind. Supp.'!H14</f>
        <v>0</v>
      </c>
    </row>
    <row r="251" spans="1:4" x14ac:dyDescent="0.25">
      <c r="A251" s="97">
        <f>'Tr. &amp; Ind. Supp.'!A15</f>
        <v>0</v>
      </c>
      <c r="B251" s="97" t="str">
        <f>'Tr. &amp; Ind. Supp.'!B15</f>
        <v>Travel</v>
      </c>
      <c r="C251" s="97">
        <f>'Tr. &amp; Ind. Supp.'!K15</f>
        <v>0</v>
      </c>
      <c r="D251" s="97">
        <f>'Tr. &amp; Ind. Supp.'!H15</f>
        <v>0</v>
      </c>
    </row>
    <row r="252" spans="1:4" x14ac:dyDescent="0.25">
      <c r="A252" s="97">
        <f>'Tr. &amp; Ind. Supp.'!A16</f>
        <v>0</v>
      </c>
      <c r="B252" s="97" t="str">
        <f>'Tr. &amp; Ind. Supp.'!B16</f>
        <v>Travel</v>
      </c>
      <c r="C252" s="97">
        <f>'Tr. &amp; Ind. Supp.'!K16</f>
        <v>0</v>
      </c>
      <c r="D252" s="97">
        <f>'Tr. &amp; Ind. Supp.'!H16</f>
        <v>0</v>
      </c>
    </row>
    <row r="253" spans="1:4" x14ac:dyDescent="0.25">
      <c r="A253" s="97">
        <f>'Tr. &amp; Ind. Supp.'!A17</f>
        <v>0</v>
      </c>
      <c r="B253" s="97" t="str">
        <f>'Tr. &amp; Ind. Supp.'!B17</f>
        <v>Travel</v>
      </c>
      <c r="C253" s="97">
        <f>'Tr. &amp; Ind. Supp.'!K17</f>
        <v>0</v>
      </c>
      <c r="D253" s="97">
        <f>'Tr. &amp; Ind. Supp.'!H17</f>
        <v>0</v>
      </c>
    </row>
    <row r="254" spans="1:4" x14ac:dyDescent="0.25">
      <c r="A254" s="97">
        <f>'Tr. &amp; Ind. Supp.'!A18</f>
        <v>0</v>
      </c>
      <c r="B254" s="97" t="str">
        <f>'Tr. &amp; Ind. Supp.'!B18</f>
        <v>Travel</v>
      </c>
      <c r="C254" s="97">
        <f>'Tr. &amp; Ind. Supp.'!K18</f>
        <v>0</v>
      </c>
      <c r="D254" s="97">
        <f>'Tr. &amp; Ind. Supp.'!H18</f>
        <v>0</v>
      </c>
    </row>
    <row r="255" spans="1:4" x14ac:dyDescent="0.25">
      <c r="A255" s="97">
        <f>'Tr. &amp; Ind. Supp.'!A19</f>
        <v>0</v>
      </c>
      <c r="B255" s="97" t="str">
        <f>'Tr. &amp; Ind. Supp.'!B19</f>
        <v>Travel</v>
      </c>
      <c r="C255" s="97">
        <f>'Tr. &amp; Ind. Supp.'!K19</f>
        <v>0</v>
      </c>
      <c r="D255" s="97">
        <f>'Tr. &amp; Ind. Supp.'!H19</f>
        <v>0</v>
      </c>
    </row>
    <row r="256" spans="1:4" x14ac:dyDescent="0.25">
      <c r="A256" s="97">
        <f>'Tr. &amp; Ind. Supp.'!A20</f>
        <v>0</v>
      </c>
      <c r="B256" s="97" t="str">
        <f>'Tr. &amp; Ind. Supp.'!B20</f>
        <v>Travel</v>
      </c>
      <c r="C256" s="97">
        <f>'Tr. &amp; Ind. Supp.'!K20</f>
        <v>0</v>
      </c>
      <c r="D256" s="97">
        <f>'Tr. &amp; Ind. Supp.'!H20</f>
        <v>0</v>
      </c>
    </row>
    <row r="257" spans="1:4" x14ac:dyDescent="0.25">
      <c r="A257" s="97">
        <f>'Tr. &amp; Ind. Supp.'!A21</f>
        <v>0</v>
      </c>
      <c r="B257" s="97" t="str">
        <f>'Tr. &amp; Ind. Supp.'!B21</f>
        <v>Travel</v>
      </c>
      <c r="C257" s="97">
        <f>'Tr. &amp; Ind. Supp.'!K21</f>
        <v>0</v>
      </c>
      <c r="D257" s="97">
        <f>'Tr. &amp; Ind. Supp.'!H21</f>
        <v>0</v>
      </c>
    </row>
    <row r="258" spans="1:4" x14ac:dyDescent="0.25">
      <c r="A258" s="97">
        <f>'Tr. &amp; Ind. Supp.'!A22</f>
        <v>0</v>
      </c>
      <c r="B258" s="97" t="str">
        <f>'Tr. &amp; Ind. Supp.'!B22</f>
        <v>Travel</v>
      </c>
      <c r="C258" s="97">
        <f>'Tr. &amp; Ind. Supp.'!K22</f>
        <v>0</v>
      </c>
      <c r="D258" s="97">
        <f>'Tr. &amp; Ind. Supp.'!H22</f>
        <v>0</v>
      </c>
    </row>
    <row r="259" spans="1:4" x14ac:dyDescent="0.25">
      <c r="A259" s="97">
        <f>'Tr. &amp; Ind. Supp.'!A23</f>
        <v>0</v>
      </c>
      <c r="B259" s="97" t="str">
        <f>'Tr. &amp; Ind. Supp.'!B23</f>
        <v>Travel</v>
      </c>
      <c r="C259" s="97">
        <f>'Tr. &amp; Ind. Supp.'!K23</f>
        <v>0</v>
      </c>
      <c r="D259" s="97">
        <f>'Tr. &amp; Ind. Supp.'!H23</f>
        <v>0</v>
      </c>
    </row>
    <row r="260" spans="1:4" x14ac:dyDescent="0.25">
      <c r="A260" s="97">
        <f>'Tr. &amp; Ind. Supp.'!A24</f>
        <v>0</v>
      </c>
      <c r="B260" s="97" t="str">
        <f>'Tr. &amp; Ind. Supp.'!B24</f>
        <v>Travel</v>
      </c>
      <c r="C260" s="97">
        <f>'Tr. &amp; Ind. Supp.'!K24</f>
        <v>0</v>
      </c>
      <c r="D260" s="97">
        <f>'Tr. &amp; Ind. Supp.'!H24</f>
        <v>0</v>
      </c>
    </row>
    <row r="261" spans="1:4" x14ac:dyDescent="0.25">
      <c r="A261" s="97">
        <f>'Tr. &amp; Ind. Supp.'!A25</f>
        <v>0</v>
      </c>
      <c r="B261" s="97" t="str">
        <f>'Tr. &amp; Ind. Supp.'!B25</f>
        <v>Travel</v>
      </c>
      <c r="C261" s="97">
        <f>'Tr. &amp; Ind. Supp.'!K25</f>
        <v>0</v>
      </c>
      <c r="D261" s="97">
        <f>'Tr. &amp; Ind. Supp.'!H25</f>
        <v>0</v>
      </c>
    </row>
    <row r="262" spans="1:4" x14ac:dyDescent="0.25">
      <c r="A262" s="97">
        <f>'Tr. &amp; Ind. Supp.'!A26</f>
        <v>0</v>
      </c>
      <c r="B262" s="97" t="str">
        <f>'Tr. &amp; Ind. Supp.'!B26</f>
        <v>Travel</v>
      </c>
      <c r="C262" s="97">
        <f>'Tr. &amp; Ind. Supp.'!K26</f>
        <v>0</v>
      </c>
      <c r="D262" s="97">
        <f>'Tr. &amp; Ind. Supp.'!H26</f>
        <v>0</v>
      </c>
    </row>
    <row r="263" spans="1:4" x14ac:dyDescent="0.25">
      <c r="A263" s="97">
        <f>'Tr. &amp; Ind. Supp.'!A27</f>
        <v>0</v>
      </c>
      <c r="B263" s="97" t="str">
        <f>'Tr. &amp; Ind. Supp.'!B27</f>
        <v>Travel</v>
      </c>
      <c r="C263" s="97">
        <f>'Tr. &amp; Ind. Supp.'!K27</f>
        <v>0</v>
      </c>
      <c r="D263" s="97">
        <f>'Tr. &amp; Ind. Supp.'!H27</f>
        <v>0</v>
      </c>
    </row>
    <row r="264" spans="1:4" x14ac:dyDescent="0.25">
      <c r="A264" s="97">
        <f>'Tr. &amp; Ind. Supp.'!A28</f>
        <v>0</v>
      </c>
      <c r="B264" s="97" t="str">
        <f>'Tr. &amp; Ind. Supp.'!B28</f>
        <v>Travel</v>
      </c>
      <c r="C264" s="97">
        <f>'Tr. &amp; Ind. Supp.'!K28</f>
        <v>0</v>
      </c>
      <c r="D264" s="97">
        <f>'Tr. &amp; Ind. Supp.'!H28</f>
        <v>0</v>
      </c>
    </row>
    <row r="265" spans="1:4" x14ac:dyDescent="0.25">
      <c r="A265" s="97">
        <f>'Tr. &amp; Ind. Supp.'!A29</f>
        <v>0</v>
      </c>
      <c r="B265" s="97" t="str">
        <f>'Tr. &amp; Ind. Supp.'!B29</f>
        <v>Travel</v>
      </c>
      <c r="C265" s="97">
        <f>'Tr. &amp; Ind. Supp.'!K29</f>
        <v>0</v>
      </c>
      <c r="D265" s="97">
        <f>'Tr. &amp; Ind. Supp.'!H29</f>
        <v>0</v>
      </c>
    </row>
    <row r="266" spans="1:4" x14ac:dyDescent="0.25">
      <c r="A266" s="97">
        <f>'Tr. &amp; Ind. Supp.'!A30</f>
        <v>0</v>
      </c>
      <c r="B266" s="97" t="str">
        <f>'Tr. &amp; Ind. Supp.'!B30</f>
        <v>Travel</v>
      </c>
      <c r="C266" s="97">
        <f>'Tr. &amp; Ind. Supp.'!K30</f>
        <v>0</v>
      </c>
      <c r="D266" s="97">
        <f>'Tr. &amp; Ind. Supp.'!H30</f>
        <v>0</v>
      </c>
    </row>
    <row r="267" spans="1:4" x14ac:dyDescent="0.25">
      <c r="A267" s="97">
        <f>'Tr. &amp; Ind. Supp.'!A31</f>
        <v>0</v>
      </c>
      <c r="B267" s="97" t="str">
        <f>'Tr. &amp; Ind. Supp.'!B31</f>
        <v>Travel</v>
      </c>
      <c r="C267" s="97">
        <f>'Tr. &amp; Ind. Supp.'!K31</f>
        <v>0</v>
      </c>
      <c r="D267" s="97">
        <f>'Tr. &amp; Ind. Supp.'!H31</f>
        <v>0</v>
      </c>
    </row>
    <row r="268" spans="1:4" x14ac:dyDescent="0.25">
      <c r="A268" s="97">
        <f>'Tr. &amp; Ind. Supp.'!A32</f>
        <v>0</v>
      </c>
      <c r="B268" s="97" t="str">
        <f>'Tr. &amp; Ind. Supp.'!B32</f>
        <v>Travel</v>
      </c>
      <c r="C268" s="97">
        <f>'Tr. &amp; Ind. Supp.'!K32</f>
        <v>0</v>
      </c>
      <c r="D268" s="97">
        <f>'Tr. &amp; Ind. Supp.'!H32</f>
        <v>0</v>
      </c>
    </row>
    <row r="269" spans="1:4" x14ac:dyDescent="0.25">
      <c r="A269" s="97">
        <f>'Tr. &amp; Ind. Supp.'!A33</f>
        <v>0</v>
      </c>
      <c r="B269" s="97" t="str">
        <f>'Tr. &amp; Ind. Supp.'!B33</f>
        <v>Travel</v>
      </c>
      <c r="C269" s="97">
        <f>'Tr. &amp; Ind. Supp.'!K33</f>
        <v>0</v>
      </c>
      <c r="D269" s="97">
        <f>'Tr. &amp; Ind. Supp.'!H33</f>
        <v>0</v>
      </c>
    </row>
    <row r="270" spans="1:4" x14ac:dyDescent="0.25">
      <c r="A270" s="97">
        <f>'Tr. &amp; Ind. Supp.'!A34</f>
        <v>0</v>
      </c>
      <c r="B270" s="97" t="str">
        <f>'Tr. &amp; Ind. Supp.'!B34</f>
        <v>Travel</v>
      </c>
      <c r="C270" s="97">
        <f>'Tr. &amp; Ind. Supp.'!K34</f>
        <v>0</v>
      </c>
      <c r="D270" s="97">
        <f>'Tr. &amp; Ind. Supp.'!H34</f>
        <v>0</v>
      </c>
    </row>
    <row r="271" spans="1:4" x14ac:dyDescent="0.25">
      <c r="A271" s="97">
        <f>'Tr. &amp; Ind. Supp.'!A35</f>
        <v>0</v>
      </c>
      <c r="B271" s="97" t="str">
        <f>'Tr. &amp; Ind. Supp.'!B35</f>
        <v>Travel</v>
      </c>
      <c r="C271" s="97">
        <f>'Tr. &amp; Ind. Supp.'!K35</f>
        <v>0</v>
      </c>
      <c r="D271" s="97">
        <f>'Tr. &amp; Ind. Supp.'!H35</f>
        <v>0</v>
      </c>
    </row>
    <row r="272" spans="1:4" x14ac:dyDescent="0.25">
      <c r="A272" s="97">
        <f>'Tr. &amp; Ind. Supp.'!A36</f>
        <v>0</v>
      </c>
      <c r="B272" s="97" t="str">
        <f>'Tr. &amp; Ind. Supp.'!B36</f>
        <v>Travel</v>
      </c>
      <c r="C272" s="97">
        <f>'Tr. &amp; Ind. Supp.'!K36</f>
        <v>0</v>
      </c>
      <c r="D272" s="97">
        <f>'Tr. &amp; Ind. Supp.'!H36</f>
        <v>0</v>
      </c>
    </row>
    <row r="273" spans="1:4" x14ac:dyDescent="0.25">
      <c r="A273" s="97">
        <f>'Tr. &amp; Ind. Supp.'!A37</f>
        <v>0</v>
      </c>
      <c r="B273" s="97" t="str">
        <f>'Tr. &amp; Ind. Supp.'!B37</f>
        <v>Travel</v>
      </c>
      <c r="C273" s="97">
        <f>'Tr. &amp; Ind. Supp.'!K37</f>
        <v>0</v>
      </c>
      <c r="D273" s="97">
        <f>'Tr. &amp; Ind. Supp.'!H37</f>
        <v>0</v>
      </c>
    </row>
    <row r="274" spans="1:4" x14ac:dyDescent="0.25">
      <c r="A274" s="97">
        <f>'Tr. &amp; Ind. Supp.'!A38</f>
        <v>0</v>
      </c>
      <c r="B274" s="97" t="str">
        <f>'Tr. &amp; Ind. Supp.'!B38</f>
        <v>Travel</v>
      </c>
      <c r="C274" s="97">
        <f>'Tr. &amp; Ind. Supp.'!K38</f>
        <v>0</v>
      </c>
      <c r="D274" s="97">
        <f>'Tr. &amp; Ind. Supp.'!H38</f>
        <v>0</v>
      </c>
    </row>
    <row r="275" spans="1:4" x14ac:dyDescent="0.25">
      <c r="A275" s="97">
        <f>'Tr. &amp; Ind. Supp.'!A39</f>
        <v>0</v>
      </c>
      <c r="B275" s="97" t="str">
        <f>'Tr. &amp; Ind. Supp.'!B39</f>
        <v>Travel</v>
      </c>
      <c r="C275" s="97">
        <f>'Tr. &amp; Ind. Supp.'!K39</f>
        <v>0</v>
      </c>
      <c r="D275" s="97">
        <f>'Tr. &amp; Ind. Supp.'!H39</f>
        <v>0</v>
      </c>
    </row>
    <row r="276" spans="1:4" x14ac:dyDescent="0.25">
      <c r="A276" s="97">
        <f>'Tr. &amp; Ind. Supp.'!A40</f>
        <v>0</v>
      </c>
      <c r="B276" s="97" t="str">
        <f>'Tr. &amp; Ind. Supp.'!B40</f>
        <v>Travel</v>
      </c>
      <c r="C276" s="97">
        <f>'Tr. &amp; Ind. Supp.'!K40</f>
        <v>0</v>
      </c>
      <c r="D276" s="97">
        <f>'Tr. &amp; Ind. Supp.'!H40</f>
        <v>0</v>
      </c>
    </row>
    <row r="277" spans="1:4" x14ac:dyDescent="0.25">
      <c r="A277" s="97">
        <f>'Tr. &amp; Ind. Supp.'!A41</f>
        <v>0</v>
      </c>
      <c r="B277" s="97" t="str">
        <f>'Tr. &amp; Ind. Supp.'!B41</f>
        <v>Travel</v>
      </c>
      <c r="C277" s="97">
        <f>'Tr. &amp; Ind. Supp.'!K41</f>
        <v>0</v>
      </c>
      <c r="D277" s="97">
        <f>'Tr. &amp; Ind. Supp.'!H41</f>
        <v>0</v>
      </c>
    </row>
    <row r="278" spans="1:4" x14ac:dyDescent="0.25">
      <c r="A278" s="97">
        <f>'Tr. &amp; Ind. Supp.'!A42</f>
        <v>0</v>
      </c>
      <c r="B278" s="97" t="str">
        <f>'Tr. &amp; Ind. Supp.'!B42</f>
        <v>Travel</v>
      </c>
      <c r="C278" s="97">
        <f>'Tr. &amp; Ind. Supp.'!K42</f>
        <v>0</v>
      </c>
      <c r="D278" s="97">
        <f>'Tr. &amp; Ind. Supp.'!H42</f>
        <v>0</v>
      </c>
    </row>
    <row r="279" spans="1:4" x14ac:dyDescent="0.25">
      <c r="A279" s="97">
        <f>'Tr. &amp; Ind. Supp.'!A43</f>
        <v>0</v>
      </c>
      <c r="B279" s="97" t="str">
        <f>'Tr. &amp; Ind. Supp.'!B43</f>
        <v>Travel</v>
      </c>
      <c r="C279" s="97">
        <f>'Tr. &amp; Ind. Supp.'!K43</f>
        <v>0</v>
      </c>
      <c r="D279" s="97">
        <f>'Tr. &amp; Ind. Supp.'!H43</f>
        <v>0</v>
      </c>
    </row>
    <row r="280" spans="1:4" x14ac:dyDescent="0.25">
      <c r="A280" s="97">
        <f>'Tr. &amp; Ind. Supp.'!A44</f>
        <v>0</v>
      </c>
      <c r="B280" s="97" t="str">
        <f>'Tr. &amp; Ind. Supp.'!B44</f>
        <v>Travel</v>
      </c>
      <c r="C280" s="97">
        <f>'Tr. &amp; Ind. Supp.'!K44</f>
        <v>0</v>
      </c>
      <c r="D280" s="97">
        <f>'Tr. &amp; Ind. Supp.'!H44</f>
        <v>0</v>
      </c>
    </row>
    <row r="281" spans="1:4" x14ac:dyDescent="0.25">
      <c r="A281" s="97">
        <f>'Tr. &amp; Ind. Supp.'!A45</f>
        <v>0</v>
      </c>
      <c r="B281" s="97" t="str">
        <f>'Tr. &amp; Ind. Supp.'!B45</f>
        <v>Travel</v>
      </c>
      <c r="C281" s="97">
        <f>'Tr. &amp; Ind. Supp.'!K45</f>
        <v>0</v>
      </c>
      <c r="D281" s="97">
        <f>'Tr. &amp; Ind. Supp.'!H45</f>
        <v>0</v>
      </c>
    </row>
    <row r="282" spans="1:4" x14ac:dyDescent="0.25">
      <c r="A282" s="97">
        <f>'Tr. &amp; Ind. Supp.'!A46</f>
        <v>0</v>
      </c>
      <c r="B282" s="97" t="str">
        <f>'Tr. &amp; Ind. Supp.'!B46</f>
        <v>Travel</v>
      </c>
      <c r="C282" s="97">
        <f>'Tr. &amp; Ind. Supp.'!K46</f>
        <v>0</v>
      </c>
      <c r="D282" s="97">
        <f>'Tr. &amp; Ind. Supp.'!H46</f>
        <v>0</v>
      </c>
    </row>
    <row r="283" spans="1:4" x14ac:dyDescent="0.25">
      <c r="A283" s="97">
        <f>'Tr. &amp; Ind. Supp.'!A47</f>
        <v>0</v>
      </c>
      <c r="B283" s="97" t="str">
        <f>'Tr. &amp; Ind. Supp.'!B47</f>
        <v>Travel</v>
      </c>
      <c r="C283" s="97">
        <f>'Tr. &amp; Ind. Supp.'!K47</f>
        <v>0</v>
      </c>
      <c r="D283" s="97">
        <f>'Tr. &amp; Ind. Supp.'!H47</f>
        <v>0</v>
      </c>
    </row>
    <row r="284" spans="1:4" x14ac:dyDescent="0.25">
      <c r="A284" s="97">
        <f>'Tr. &amp; Ind. Supp.'!A48</f>
        <v>0</v>
      </c>
      <c r="B284" s="97" t="str">
        <f>'Tr. &amp; Ind. Supp.'!B48</f>
        <v>Travel</v>
      </c>
      <c r="C284" s="97">
        <f>'Tr. &amp; Ind. Supp.'!K48</f>
        <v>0</v>
      </c>
      <c r="D284" s="97">
        <f>'Tr. &amp; Ind. Supp.'!H48</f>
        <v>0</v>
      </c>
    </row>
    <row r="285" spans="1:4" x14ac:dyDescent="0.25">
      <c r="A285" s="97">
        <f>'Tr. &amp; Ind. Supp.'!A49</f>
        <v>0</v>
      </c>
      <c r="B285" s="97" t="str">
        <f>'Tr. &amp; Ind. Supp.'!B49</f>
        <v>Travel</v>
      </c>
      <c r="C285" s="97">
        <f>'Tr. &amp; Ind. Supp.'!K49</f>
        <v>0</v>
      </c>
      <c r="D285" s="97">
        <f>'Tr. &amp; Ind. Supp.'!H49</f>
        <v>0</v>
      </c>
    </row>
    <row r="286" spans="1:4" x14ac:dyDescent="0.25">
      <c r="A286" s="97">
        <f>'Tr. &amp; Ind. Supp.'!A50</f>
        <v>0</v>
      </c>
      <c r="B286" s="97" t="str">
        <f>'Tr. &amp; Ind. Supp.'!B50</f>
        <v>Travel</v>
      </c>
      <c r="C286" s="97">
        <f>'Tr. &amp; Ind. Supp.'!K50</f>
        <v>0</v>
      </c>
      <c r="D286" s="97">
        <f>'Tr. &amp; Ind. Supp.'!H50</f>
        <v>0</v>
      </c>
    </row>
    <row r="287" spans="1:4" x14ac:dyDescent="0.25">
      <c r="A287" s="97">
        <f>'Tr. &amp; Ind. Supp.'!A51</f>
        <v>0</v>
      </c>
      <c r="B287" s="97" t="str">
        <f>'Tr. &amp; Ind. Supp.'!B51</f>
        <v>Travel</v>
      </c>
      <c r="C287" s="97">
        <f>'Tr. &amp; Ind. Supp.'!K51</f>
        <v>0</v>
      </c>
      <c r="D287" s="97">
        <f>'Tr. &amp; Ind. Supp.'!H51</f>
        <v>0</v>
      </c>
    </row>
    <row r="288" spans="1:4" x14ac:dyDescent="0.25">
      <c r="A288" s="97">
        <f>'Tr. &amp; Ind. Supp.'!A52</f>
        <v>0</v>
      </c>
      <c r="B288" s="97" t="str">
        <f>'Tr. &amp; Ind. Supp.'!B52</f>
        <v>Travel</v>
      </c>
      <c r="C288" s="97">
        <f>'Tr. &amp; Ind. Supp.'!K52</f>
        <v>0</v>
      </c>
      <c r="D288" s="97">
        <f>'Tr. &amp; Ind. Supp.'!H52</f>
        <v>0</v>
      </c>
    </row>
    <row r="289" spans="1:4" x14ac:dyDescent="0.25">
      <c r="A289" s="97">
        <f>'Tr. &amp; Ind. Supp.'!A53</f>
        <v>0</v>
      </c>
      <c r="B289" s="97" t="str">
        <f>'Tr. &amp; Ind. Supp.'!B53</f>
        <v>Travel</v>
      </c>
      <c r="C289" s="97">
        <f>'Tr. &amp; Ind. Supp.'!K53</f>
        <v>0</v>
      </c>
      <c r="D289" s="97">
        <f>'Tr. &amp; Ind. Supp.'!H53</f>
        <v>0</v>
      </c>
    </row>
    <row r="290" spans="1:4" x14ac:dyDescent="0.25">
      <c r="A290" s="97">
        <f>'Tr. &amp; Ind. Supp.'!A54</f>
        <v>0</v>
      </c>
      <c r="B290" s="97" t="str">
        <f>'Tr. &amp; Ind. Supp.'!B54</f>
        <v>Travel</v>
      </c>
      <c r="C290" s="97">
        <f>'Tr. &amp; Ind. Supp.'!K54</f>
        <v>0</v>
      </c>
      <c r="D290" s="97">
        <f>'Tr. &amp; Ind. Supp.'!H54</f>
        <v>0</v>
      </c>
    </row>
    <row r="291" spans="1:4" x14ac:dyDescent="0.25">
      <c r="A291" s="97">
        <f>'Tr. &amp; Ind. Supp.'!A55</f>
        <v>0</v>
      </c>
      <c r="B291" s="97" t="str">
        <f>'Tr. &amp; Ind. Supp.'!B55</f>
        <v>Travel</v>
      </c>
      <c r="C291" s="97">
        <f>'Tr. &amp; Ind. Supp.'!K55</f>
        <v>0</v>
      </c>
      <c r="D291" s="97">
        <f>'Tr. &amp; Ind. Supp.'!H55</f>
        <v>0</v>
      </c>
    </row>
    <row r="292" spans="1:4" x14ac:dyDescent="0.25">
      <c r="A292" s="97">
        <f>'Tr. &amp; Ind. Supp.'!A56</f>
        <v>0</v>
      </c>
      <c r="B292" s="97" t="str">
        <f>'Tr. &amp; Ind. Supp.'!B56</f>
        <v>Travel</v>
      </c>
      <c r="C292" s="97">
        <f>'Tr. &amp; Ind. Supp.'!K56</f>
        <v>0</v>
      </c>
      <c r="D292" s="97">
        <f>'Tr. &amp; Ind. Supp.'!H56</f>
        <v>0</v>
      </c>
    </row>
    <row r="293" spans="1:4" x14ac:dyDescent="0.25">
      <c r="A293" s="97">
        <f>'Tr. &amp; Ind. Supp.'!A57</f>
        <v>0</v>
      </c>
      <c r="B293" s="97" t="str">
        <f>'Tr. &amp; Ind. Supp.'!B57</f>
        <v>Travel</v>
      </c>
      <c r="C293" s="97">
        <f>'Tr. &amp; Ind. Supp.'!K57</f>
        <v>0</v>
      </c>
      <c r="D293" s="97">
        <f>'Tr. &amp; Ind. Supp.'!H57</f>
        <v>0</v>
      </c>
    </row>
    <row r="294" spans="1:4" x14ac:dyDescent="0.25">
      <c r="A294" s="97">
        <f>'Tr. &amp; Ind. Supp.'!A58</f>
        <v>0</v>
      </c>
      <c r="B294" s="97" t="str">
        <f>'Tr. &amp; Ind. Supp.'!B58</f>
        <v>Travel</v>
      </c>
      <c r="C294" s="97">
        <f>'Tr. &amp; Ind. Supp.'!K58</f>
        <v>0</v>
      </c>
      <c r="D294" s="97">
        <f>'Tr. &amp; Ind. Supp.'!H58</f>
        <v>0</v>
      </c>
    </row>
    <row r="295" spans="1:4" x14ac:dyDescent="0.25">
      <c r="A295" s="97">
        <f>'Tr. &amp; Ind. Supp.'!A59</f>
        <v>0</v>
      </c>
      <c r="B295" s="97" t="str">
        <f>'Tr. &amp; Ind. Supp.'!B59</f>
        <v>Travel</v>
      </c>
      <c r="C295" s="97">
        <f>'Tr. &amp; Ind. Supp.'!K59</f>
        <v>0</v>
      </c>
      <c r="D295" s="97">
        <f>'Tr. &amp; Ind. Supp.'!H59</f>
        <v>0</v>
      </c>
    </row>
    <row r="296" spans="1:4" x14ac:dyDescent="0.25">
      <c r="A296" s="97">
        <f>'Tr. &amp; Ind. Supp.'!A60</f>
        <v>0</v>
      </c>
      <c r="B296" s="97" t="str">
        <f>'Tr. &amp; Ind. Supp.'!B60</f>
        <v>Travel</v>
      </c>
      <c r="C296" s="97">
        <f>'Tr. &amp; Ind. Supp.'!K60</f>
        <v>0</v>
      </c>
      <c r="D296" s="97">
        <f>'Tr. &amp; Ind. Supp.'!H60</f>
        <v>0</v>
      </c>
    </row>
    <row r="297" spans="1:4" x14ac:dyDescent="0.25">
      <c r="A297" s="97">
        <f>'Tr. &amp; Ind. Supp.'!A61</f>
        <v>0</v>
      </c>
      <c r="B297" s="97" t="str">
        <f>'Tr. &amp; Ind. Supp.'!B61</f>
        <v>Travel</v>
      </c>
      <c r="C297" s="97">
        <f>'Tr. &amp; Ind. Supp.'!K61</f>
        <v>0</v>
      </c>
      <c r="D297" s="97">
        <f>'Tr. &amp; Ind. Supp.'!H61</f>
        <v>0</v>
      </c>
    </row>
    <row r="298" spans="1:4" x14ac:dyDescent="0.25">
      <c r="A298" s="97">
        <f>'Tr. &amp; Ind. Supp.'!A62</f>
        <v>0</v>
      </c>
      <c r="B298" s="97" t="str">
        <f>'Tr. &amp; Ind. Supp.'!B62</f>
        <v>Travel</v>
      </c>
      <c r="C298" s="97">
        <f>'Tr. &amp; Ind. Supp.'!K62</f>
        <v>0</v>
      </c>
      <c r="D298" s="97">
        <f>'Tr. &amp; Ind. Supp.'!H62</f>
        <v>0</v>
      </c>
    </row>
    <row r="299" spans="1:4" x14ac:dyDescent="0.25">
      <c r="A299" s="97">
        <f>'Tr. &amp; Ind. Supp.'!A63</f>
        <v>0</v>
      </c>
      <c r="B299" s="97" t="str">
        <f>'Tr. &amp; Ind. Supp.'!B63</f>
        <v>Travel</v>
      </c>
      <c r="C299" s="97">
        <f>'Tr. &amp; Ind. Supp.'!K63</f>
        <v>0</v>
      </c>
      <c r="D299" s="97">
        <f>'Tr. &amp; Ind. Supp.'!H63</f>
        <v>0</v>
      </c>
    </row>
    <row r="300" spans="1:4" x14ac:dyDescent="0.25">
      <c r="A300" s="97">
        <f>'Tr. &amp; Ind. Supp.'!A64</f>
        <v>0</v>
      </c>
      <c r="B300" s="97" t="str">
        <f>'Tr. &amp; Ind. Supp.'!B64</f>
        <v>Travel</v>
      </c>
      <c r="C300" s="97">
        <f>'Tr. &amp; Ind. Supp.'!K64</f>
        <v>0</v>
      </c>
      <c r="D300" s="97">
        <f>'Tr. &amp; Ind. Supp.'!H64</f>
        <v>0</v>
      </c>
    </row>
    <row r="301" spans="1:4" x14ac:dyDescent="0.25">
      <c r="A301" s="97">
        <f>'Tr. &amp; Ind. Supp.'!A65</f>
        <v>0</v>
      </c>
      <c r="B301" s="97" t="str">
        <f>'Tr. &amp; Ind. Supp.'!B65</f>
        <v>Travel</v>
      </c>
      <c r="C301" s="97">
        <f>'Tr. &amp; Ind. Supp.'!K65</f>
        <v>0</v>
      </c>
      <c r="D301" s="97">
        <f>'Tr. &amp; Ind. Supp.'!H65</f>
        <v>0</v>
      </c>
    </row>
    <row r="302" spans="1:4" x14ac:dyDescent="0.25">
      <c r="A302" s="97">
        <f>'Tr. &amp; Ind. Supp.'!A66</f>
        <v>0</v>
      </c>
      <c r="B302" s="97" t="str">
        <f>'Tr. &amp; Ind. Supp.'!B66</f>
        <v>Travel</v>
      </c>
      <c r="C302" s="97">
        <f>'Tr. &amp; Ind. Supp.'!K66</f>
        <v>0</v>
      </c>
      <c r="D302" s="97">
        <f>'Tr. &amp; Ind. Supp.'!H66</f>
        <v>0</v>
      </c>
    </row>
    <row r="303" spans="1:4" x14ac:dyDescent="0.25">
      <c r="A303" s="97">
        <f>'Tr. &amp; Ind. Supp.'!A67</f>
        <v>0</v>
      </c>
      <c r="B303" s="97" t="str">
        <f>'Tr. &amp; Ind. Supp.'!B67</f>
        <v>Travel</v>
      </c>
      <c r="C303" s="97">
        <f>'Tr. &amp; Ind. Supp.'!K67</f>
        <v>0</v>
      </c>
      <c r="D303" s="97">
        <f>'Tr. &amp; Ind. Supp.'!H67</f>
        <v>0</v>
      </c>
    </row>
    <row r="304" spans="1:4" x14ac:dyDescent="0.25">
      <c r="A304" s="97">
        <f>'Tr. &amp; Ind. Supp.'!A68</f>
        <v>0</v>
      </c>
      <c r="B304" s="97" t="str">
        <f>'Tr. &amp; Ind. Supp.'!B68</f>
        <v>Travel</v>
      </c>
      <c r="C304" s="97">
        <f>'Tr. &amp; Ind. Supp.'!K68</f>
        <v>0</v>
      </c>
      <c r="D304" s="97">
        <f>'Tr. &amp; Ind. Supp.'!H68</f>
        <v>0</v>
      </c>
    </row>
    <row r="305" spans="1:4" x14ac:dyDescent="0.25">
      <c r="A305" s="97">
        <f>'Tr. &amp; Ind. Supp.'!A69</f>
        <v>0</v>
      </c>
      <c r="B305" s="97" t="str">
        <f>'Tr. &amp; Ind. Supp.'!B69</f>
        <v>Travel</v>
      </c>
      <c r="C305" s="97">
        <f>'Tr. &amp; Ind. Supp.'!K69</f>
        <v>0</v>
      </c>
      <c r="D305" s="97">
        <f>'Tr. &amp; Ind. Supp.'!H69</f>
        <v>0</v>
      </c>
    </row>
    <row r="306" spans="1:4" x14ac:dyDescent="0.25">
      <c r="A306" s="97">
        <f>'Tr. &amp; Ind. Supp.'!A70</f>
        <v>0</v>
      </c>
      <c r="B306" s="97" t="str">
        <f>'Tr. &amp; Ind. Supp.'!B70</f>
        <v>Travel</v>
      </c>
      <c r="C306" s="97">
        <f>'Tr. &amp; Ind. Supp.'!K70</f>
        <v>0</v>
      </c>
      <c r="D306" s="97">
        <f>'Tr. &amp; Ind. Supp.'!H70</f>
        <v>0</v>
      </c>
    </row>
    <row r="307" spans="1:4" x14ac:dyDescent="0.25">
      <c r="A307" s="97">
        <f>'Tr. &amp; Ind. Supp.'!A71</f>
        <v>0</v>
      </c>
      <c r="B307" s="97" t="str">
        <f>'Tr. &amp; Ind. Supp.'!B71</f>
        <v>Travel</v>
      </c>
      <c r="C307" s="97">
        <f>'Tr. &amp; Ind. Supp.'!K71</f>
        <v>0</v>
      </c>
      <c r="D307" s="97">
        <f>'Tr. &amp; Ind. Supp.'!H71</f>
        <v>0</v>
      </c>
    </row>
    <row r="308" spans="1:4" x14ac:dyDescent="0.25">
      <c r="A308" s="97">
        <f>'Tr. &amp; Ind. Supp.'!A72</f>
        <v>0</v>
      </c>
      <c r="B308" s="97" t="str">
        <f>'Tr. &amp; Ind. Supp.'!B72</f>
        <v>Travel</v>
      </c>
      <c r="C308" s="97">
        <f>'Tr. &amp; Ind. Supp.'!K72</f>
        <v>0</v>
      </c>
      <c r="D308" s="97">
        <f>'Tr. &amp; Ind. Supp.'!H72</f>
        <v>0</v>
      </c>
    </row>
    <row r="309" spans="1:4" x14ac:dyDescent="0.25">
      <c r="A309" s="97">
        <f>'Tr. &amp; Ind. Supp.'!A73</f>
        <v>0</v>
      </c>
      <c r="B309" s="97" t="str">
        <f>'Tr. &amp; Ind. Supp.'!B73</f>
        <v>Travel</v>
      </c>
      <c r="C309" s="97">
        <f>'Tr. &amp; Ind. Supp.'!K73</f>
        <v>0</v>
      </c>
      <c r="D309" s="97">
        <f>'Tr. &amp; Ind. Supp.'!H73</f>
        <v>0</v>
      </c>
    </row>
    <row r="310" spans="1:4" x14ac:dyDescent="0.25">
      <c r="A310" s="97">
        <f>'Tr. &amp; Ind. Supp.'!A74</f>
        <v>0</v>
      </c>
      <c r="B310" s="97" t="str">
        <f>'Tr. &amp; Ind. Supp.'!B74</f>
        <v>Travel</v>
      </c>
      <c r="C310" s="97">
        <f>'Tr. &amp; Ind. Supp.'!K74</f>
        <v>0</v>
      </c>
      <c r="D310" s="97">
        <f>'Tr. &amp; Ind. Supp.'!H74</f>
        <v>0</v>
      </c>
    </row>
    <row r="311" spans="1:4" x14ac:dyDescent="0.25">
      <c r="A311" s="97">
        <f>'Tr. &amp; Ind. Supp.'!A75</f>
        <v>0</v>
      </c>
      <c r="B311" s="97" t="str">
        <f>'Tr. &amp; Ind. Supp.'!B75</f>
        <v>Travel</v>
      </c>
      <c r="C311" s="97">
        <f>'Tr. &amp; Ind. Supp.'!K75</f>
        <v>0</v>
      </c>
      <c r="D311" s="97">
        <f>'Tr. &amp; Ind. Supp.'!H75</f>
        <v>0</v>
      </c>
    </row>
    <row r="312" spans="1:4" x14ac:dyDescent="0.25">
      <c r="A312" s="97">
        <f>'Tr. &amp; Ind. Supp.'!A76</f>
        <v>0</v>
      </c>
      <c r="B312" s="97" t="str">
        <f>'Tr. &amp; Ind. Supp.'!B76</f>
        <v>Travel</v>
      </c>
      <c r="C312" s="97">
        <f>'Tr. &amp; Ind. Supp.'!K76</f>
        <v>0</v>
      </c>
      <c r="D312" s="97">
        <f>'Tr. &amp; Ind. Supp.'!H76</f>
        <v>0</v>
      </c>
    </row>
    <row r="313" spans="1:4" x14ac:dyDescent="0.25">
      <c r="A313" s="97">
        <f>'Tr. &amp; Ind. Supp.'!A77</f>
        <v>0</v>
      </c>
      <c r="B313" s="97" t="str">
        <f>'Tr. &amp; Ind. Supp.'!B77</f>
        <v>Travel</v>
      </c>
      <c r="C313" s="97">
        <f>'Tr. &amp; Ind. Supp.'!K77</f>
        <v>0</v>
      </c>
      <c r="D313" s="97">
        <f>'Tr. &amp; Ind. Supp.'!H77</f>
        <v>0</v>
      </c>
    </row>
    <row r="314" spans="1:4" x14ac:dyDescent="0.25">
      <c r="A314" s="97">
        <f>'Tr. &amp; Ind. Supp.'!A78</f>
        <v>0</v>
      </c>
      <c r="B314" s="97" t="str">
        <f>'Tr. &amp; Ind. Supp.'!B78</f>
        <v>Travel</v>
      </c>
      <c r="C314" s="97">
        <f>'Tr. &amp; Ind. Supp.'!K78</f>
        <v>0</v>
      </c>
      <c r="D314" s="97">
        <f>'Tr. &amp; Ind. Supp.'!H78</f>
        <v>0</v>
      </c>
    </row>
    <row r="315" spans="1:4" x14ac:dyDescent="0.25">
      <c r="A315" s="97">
        <f>'Tr. &amp; Ind. Supp.'!A79</f>
        <v>0</v>
      </c>
      <c r="B315" s="97" t="str">
        <f>'Tr. &amp; Ind. Supp.'!B79</f>
        <v>Travel</v>
      </c>
      <c r="C315" s="97">
        <f>'Tr. &amp; Ind. Supp.'!K79</f>
        <v>0</v>
      </c>
      <c r="D315" s="97">
        <f>'Tr. &amp; Ind. Supp.'!H79</f>
        <v>0</v>
      </c>
    </row>
    <row r="316" spans="1:4" x14ac:dyDescent="0.25">
      <c r="A316" s="97">
        <f>'Tr. &amp; Ind. Supp.'!A80</f>
        <v>0</v>
      </c>
      <c r="B316" s="97" t="str">
        <f>'Tr. &amp; Ind. Supp.'!B80</f>
        <v>Travel</v>
      </c>
      <c r="C316" s="97">
        <f>'Tr. &amp; Ind. Supp.'!K80</f>
        <v>0</v>
      </c>
      <c r="D316" s="97">
        <f>'Tr. &amp; Ind. Supp.'!H80</f>
        <v>0</v>
      </c>
    </row>
    <row r="317" spans="1:4" x14ac:dyDescent="0.25">
      <c r="A317" s="97">
        <f>'Tr. &amp; Ind. Supp.'!A81</f>
        <v>0</v>
      </c>
      <c r="B317" s="97" t="str">
        <f>'Tr. &amp; Ind. Supp.'!B81</f>
        <v>Travel</v>
      </c>
      <c r="C317" s="97">
        <f>'Tr. &amp; Ind. Supp.'!K81</f>
        <v>0</v>
      </c>
      <c r="D317" s="97">
        <f>'Tr. &amp; Ind. Supp.'!H81</f>
        <v>0</v>
      </c>
    </row>
    <row r="318" spans="1:4" x14ac:dyDescent="0.25">
      <c r="A318" s="97">
        <f>'Tr. &amp; Ind. Supp.'!A82</f>
        <v>0</v>
      </c>
      <c r="B318" s="97" t="str">
        <f>'Tr. &amp; Ind. Supp.'!B82</f>
        <v>Travel</v>
      </c>
      <c r="C318" s="97">
        <f>'Tr. &amp; Ind. Supp.'!K82</f>
        <v>0</v>
      </c>
      <c r="D318" s="97">
        <f>'Tr. &amp; Ind. Supp.'!H82</f>
        <v>0</v>
      </c>
    </row>
    <row r="319" spans="1:4" x14ac:dyDescent="0.25">
      <c r="A319" s="97">
        <f>'Tr. &amp; Ind. Supp.'!A83</f>
        <v>0</v>
      </c>
      <c r="B319" s="97" t="str">
        <f>'Tr. &amp; Ind. Supp.'!B83</f>
        <v>Travel</v>
      </c>
      <c r="C319" s="97">
        <f>'Tr. &amp; Ind. Supp.'!K83</f>
        <v>0</v>
      </c>
      <c r="D319" s="97">
        <f>'Tr. &amp; Ind. Supp.'!H83</f>
        <v>0</v>
      </c>
    </row>
    <row r="320" spans="1:4" x14ac:dyDescent="0.25">
      <c r="A320" s="97">
        <f>'Tr. &amp; Ind. Supp.'!A84</f>
        <v>0</v>
      </c>
      <c r="B320" s="97" t="str">
        <f>'Tr. &amp; Ind. Supp.'!B84</f>
        <v>Travel</v>
      </c>
      <c r="C320" s="97">
        <f>'Tr. &amp; Ind. Supp.'!K84</f>
        <v>0</v>
      </c>
      <c r="D320" s="97">
        <f>'Tr. &amp; Ind. Supp.'!H84</f>
        <v>0</v>
      </c>
    </row>
    <row r="321" spans="1:4" x14ac:dyDescent="0.25">
      <c r="A321" s="97">
        <f>'Tr. &amp; Ind. Supp.'!A85</f>
        <v>0</v>
      </c>
      <c r="B321" s="97" t="str">
        <f>'Tr. &amp; Ind. Supp.'!B85</f>
        <v>Travel</v>
      </c>
      <c r="C321" s="97">
        <f>'Tr. &amp; Ind. Supp.'!K85</f>
        <v>0</v>
      </c>
      <c r="D321" s="97">
        <f>'Tr. &amp; Ind. Supp.'!H85</f>
        <v>0</v>
      </c>
    </row>
    <row r="322" spans="1:4" x14ac:dyDescent="0.25">
      <c r="A322" s="97">
        <f>'Tr. &amp; Ind. Supp.'!A86</f>
        <v>0</v>
      </c>
      <c r="B322" s="97" t="str">
        <f>'Tr. &amp; Ind. Supp.'!B86</f>
        <v>Travel</v>
      </c>
      <c r="C322" s="97">
        <f>'Tr. &amp; Ind. Supp.'!K86</f>
        <v>0</v>
      </c>
      <c r="D322" s="97">
        <f>'Tr. &amp; Ind. Supp.'!H86</f>
        <v>0</v>
      </c>
    </row>
    <row r="323" spans="1:4" x14ac:dyDescent="0.25">
      <c r="A323" s="97">
        <f>'Tr. &amp; Ind. Supp.'!A87</f>
        <v>0</v>
      </c>
      <c r="B323" s="97" t="str">
        <f>'Tr. &amp; Ind. Supp.'!B87</f>
        <v>Travel</v>
      </c>
      <c r="C323" s="97">
        <f>'Tr. &amp; Ind. Supp.'!K87</f>
        <v>0</v>
      </c>
      <c r="D323" s="97">
        <f>'Tr. &amp; Ind. Supp.'!H87</f>
        <v>0</v>
      </c>
    </row>
    <row r="324" spans="1:4" x14ac:dyDescent="0.25">
      <c r="A324" s="97">
        <f>'Tr. &amp; Ind. Supp.'!A88</f>
        <v>0</v>
      </c>
      <c r="B324" s="97" t="str">
        <f>'Tr. &amp; Ind. Supp.'!B88</f>
        <v>Travel</v>
      </c>
      <c r="C324" s="97">
        <f>'Tr. &amp; Ind. Supp.'!K88</f>
        <v>0</v>
      </c>
      <c r="D324" s="97">
        <f>'Tr. &amp; Ind. Supp.'!H88</f>
        <v>0</v>
      </c>
    </row>
    <row r="325" spans="1:4" x14ac:dyDescent="0.25">
      <c r="A325" s="97">
        <f>'Tr. &amp; Ind. Supp.'!A89</f>
        <v>0</v>
      </c>
      <c r="B325" s="97" t="str">
        <f>'Tr. &amp; Ind. Supp.'!B89</f>
        <v>Travel</v>
      </c>
      <c r="C325" s="97">
        <f>'Tr. &amp; Ind. Supp.'!K89</f>
        <v>0</v>
      </c>
      <c r="D325" s="97">
        <f>'Tr. &amp; Ind. Supp.'!H89</f>
        <v>0</v>
      </c>
    </row>
    <row r="326" spans="1:4" x14ac:dyDescent="0.25">
      <c r="A326" s="97">
        <f>'Tr. &amp; Ind. Supp.'!A90</f>
        <v>0</v>
      </c>
      <c r="B326" s="97" t="str">
        <f>'Tr. &amp; Ind. Supp.'!B90</f>
        <v>Travel</v>
      </c>
      <c r="C326" s="97">
        <f>'Tr. &amp; Ind. Supp.'!K90</f>
        <v>0</v>
      </c>
      <c r="D326" s="97">
        <f>'Tr. &amp; Ind. Supp.'!H90</f>
        <v>0</v>
      </c>
    </row>
    <row r="327" spans="1:4" x14ac:dyDescent="0.25">
      <c r="A327" s="97">
        <f>'Tr. &amp; Ind. Supp.'!A91</f>
        <v>0</v>
      </c>
      <c r="B327" s="97" t="str">
        <f>'Tr. &amp; Ind. Supp.'!B91</f>
        <v>Travel</v>
      </c>
      <c r="C327" s="97">
        <f>'Tr. &amp; Ind. Supp.'!K91</f>
        <v>0</v>
      </c>
      <c r="D327" s="97">
        <f>'Tr. &amp; Ind. Supp.'!H91</f>
        <v>0</v>
      </c>
    </row>
    <row r="328" spans="1:4" x14ac:dyDescent="0.25">
      <c r="A328" s="97">
        <f>'Tr. &amp; Ind. Supp.'!A92</f>
        <v>0</v>
      </c>
      <c r="B328" s="97" t="str">
        <f>'Tr. &amp; Ind. Supp.'!B92</f>
        <v>Travel</v>
      </c>
      <c r="C328" s="97">
        <f>'Tr. &amp; Ind. Supp.'!K92</f>
        <v>0</v>
      </c>
      <c r="D328" s="97">
        <f>'Tr. &amp; Ind. Supp.'!H92</f>
        <v>0</v>
      </c>
    </row>
    <row r="329" spans="1:4" x14ac:dyDescent="0.25">
      <c r="A329" s="97">
        <f>'Tr. &amp; Ind. Supp.'!A93</f>
        <v>0</v>
      </c>
      <c r="B329" s="97" t="str">
        <f>'Tr. &amp; Ind. Supp.'!B93</f>
        <v>Travel</v>
      </c>
      <c r="C329" s="97">
        <f>'Tr. &amp; Ind. Supp.'!K93</f>
        <v>0</v>
      </c>
      <c r="D329" s="97">
        <f>'Tr. &amp; Ind. Supp.'!H93</f>
        <v>0</v>
      </c>
    </row>
    <row r="330" spans="1:4" x14ac:dyDescent="0.25">
      <c r="A330" s="97">
        <f>'Tr. &amp; Ind. Supp.'!A94</f>
        <v>0</v>
      </c>
      <c r="B330" s="97" t="str">
        <f>'Tr. &amp; Ind. Supp.'!B94</f>
        <v>Travel</v>
      </c>
      <c r="C330" s="97">
        <f>'Tr. &amp; Ind. Supp.'!K94</f>
        <v>0</v>
      </c>
      <c r="D330" s="97">
        <f>'Tr. &amp; Ind. Supp.'!H94</f>
        <v>0</v>
      </c>
    </row>
    <row r="331" spans="1:4" x14ac:dyDescent="0.25">
      <c r="A331" s="97">
        <f>'Tr. &amp; Ind. Supp.'!A95</f>
        <v>0</v>
      </c>
      <c r="B331" s="97" t="str">
        <f>'Tr. &amp; Ind. Supp.'!B95</f>
        <v>Travel</v>
      </c>
      <c r="C331" s="97">
        <f>'Tr. &amp; Ind. Supp.'!K95</f>
        <v>0</v>
      </c>
      <c r="D331" s="97">
        <f>'Tr. &amp; Ind. Supp.'!H95</f>
        <v>0</v>
      </c>
    </row>
    <row r="332" spans="1:4" x14ac:dyDescent="0.25">
      <c r="A332" s="97">
        <f>'Tr. &amp; Ind. Supp.'!A96</f>
        <v>0</v>
      </c>
      <c r="B332" s="97" t="str">
        <f>'Tr. &amp; Ind. Supp.'!B96</f>
        <v>Travel</v>
      </c>
      <c r="C332" s="97">
        <f>'Tr. &amp; Ind. Supp.'!K96</f>
        <v>0</v>
      </c>
      <c r="D332" s="97">
        <f>'Tr. &amp; Ind. Supp.'!H96</f>
        <v>0</v>
      </c>
    </row>
    <row r="333" spans="1:4" x14ac:dyDescent="0.25">
      <c r="A333" s="97">
        <f>'Tr. &amp; Ind. Supp.'!A97</f>
        <v>0</v>
      </c>
      <c r="B333" s="97" t="str">
        <f>'Tr. &amp; Ind. Supp.'!B97</f>
        <v>Travel</v>
      </c>
      <c r="C333" s="97">
        <f>'Tr. &amp; Ind. Supp.'!K97</f>
        <v>0</v>
      </c>
      <c r="D333" s="97">
        <f>'Tr. &amp; Ind. Supp.'!H97</f>
        <v>0</v>
      </c>
    </row>
    <row r="334" spans="1:4" x14ac:dyDescent="0.25">
      <c r="A334" s="97">
        <f>'Tr. &amp; Ind. Supp.'!A98</f>
        <v>0</v>
      </c>
      <c r="B334" s="97" t="str">
        <f>'Tr. &amp; Ind. Supp.'!B98</f>
        <v>Travel</v>
      </c>
      <c r="C334" s="97">
        <f>'Tr. &amp; Ind. Supp.'!K98</f>
        <v>0</v>
      </c>
      <c r="D334" s="97">
        <f>'Tr. &amp; Ind. Supp.'!H98</f>
        <v>0</v>
      </c>
    </row>
    <row r="335" spans="1:4" x14ac:dyDescent="0.25">
      <c r="A335" s="97">
        <f>'Tr. &amp; Ind. Supp.'!A99</f>
        <v>0</v>
      </c>
      <c r="B335" s="97" t="str">
        <f>'Tr. &amp; Ind. Supp.'!B99</f>
        <v>Travel</v>
      </c>
      <c r="C335" s="97">
        <f>'Tr. &amp; Ind. Supp.'!K99</f>
        <v>0</v>
      </c>
      <c r="D335" s="97">
        <f>'Tr. &amp; Ind. Supp.'!H99</f>
        <v>0</v>
      </c>
    </row>
    <row r="336" spans="1:4" x14ac:dyDescent="0.25">
      <c r="A336" s="97">
        <f>'Tr. &amp; Ind. Supp.'!A100</f>
        <v>0</v>
      </c>
      <c r="B336" s="97" t="str">
        <f>'Tr. &amp; Ind. Supp.'!B100</f>
        <v>Travel</v>
      </c>
      <c r="C336" s="97">
        <f>'Tr. &amp; Ind. Supp.'!K100</f>
        <v>0</v>
      </c>
      <c r="D336" s="97">
        <f>'Tr. &amp; Ind. Supp.'!H100</f>
        <v>0</v>
      </c>
    </row>
    <row r="337" spans="1:4" x14ac:dyDescent="0.25">
      <c r="A337" s="97">
        <f>'Tr. &amp; Ind. Supp.'!A101</f>
        <v>0</v>
      </c>
      <c r="B337" s="97" t="str">
        <f>'Tr. &amp; Ind. Supp.'!B101</f>
        <v>Travel</v>
      </c>
      <c r="C337" s="97">
        <f>'Tr. &amp; Ind. Supp.'!K101</f>
        <v>0</v>
      </c>
      <c r="D337" s="97">
        <f>'Tr. &amp; Ind. Supp.'!H101</f>
        <v>0</v>
      </c>
    </row>
    <row r="338" spans="1:4" x14ac:dyDescent="0.25">
      <c r="A338" s="97">
        <f>'Tr. &amp; Ind. Supp.'!A102</f>
        <v>0</v>
      </c>
      <c r="B338" s="97" t="str">
        <f>'Tr. &amp; Ind. Supp.'!B102</f>
        <v>Travel</v>
      </c>
      <c r="C338" s="97">
        <f>'Tr. &amp; Ind. Supp.'!K102</f>
        <v>0</v>
      </c>
      <c r="D338" s="97">
        <f>'Tr. &amp; Ind. Supp.'!H102</f>
        <v>0</v>
      </c>
    </row>
    <row r="339" spans="1:4" x14ac:dyDescent="0.25">
      <c r="A339" s="97">
        <f>'Tr. &amp; Ind. Supp.'!A103</f>
        <v>0</v>
      </c>
      <c r="B339" s="97" t="str">
        <f>'Tr. &amp; Ind. Supp.'!B103</f>
        <v>Travel</v>
      </c>
      <c r="C339" s="97">
        <f>'Tr. &amp; Ind. Supp.'!K103</f>
        <v>0</v>
      </c>
      <c r="D339" s="97">
        <f>'Tr. &amp; Ind. Supp.'!H103</f>
        <v>0</v>
      </c>
    </row>
    <row r="340" spans="1:4" x14ac:dyDescent="0.25">
      <c r="A340" s="97">
        <f>'Tr. &amp; Ind. Supp.'!A104</f>
        <v>0</v>
      </c>
      <c r="B340" s="97" t="str">
        <f>'Tr. &amp; Ind. Supp.'!B104</f>
        <v>Travel</v>
      </c>
      <c r="C340" s="97">
        <f>'Tr. &amp; Ind. Supp.'!K104</f>
        <v>0</v>
      </c>
      <c r="D340" s="97">
        <f>'Tr. &amp; Ind. Supp.'!H104</f>
        <v>0</v>
      </c>
    </row>
    <row r="341" spans="1:4" x14ac:dyDescent="0.25">
      <c r="A341" s="97">
        <f>'Tr. &amp; Ind. Supp.'!A105</f>
        <v>0</v>
      </c>
      <c r="B341" s="97" t="str">
        <f>'Tr. &amp; Ind. Supp.'!B105</f>
        <v>Travel</v>
      </c>
      <c r="C341" s="97">
        <f>'Tr. &amp; Ind. Supp.'!K105</f>
        <v>0</v>
      </c>
      <c r="D341" s="97">
        <f>'Tr. &amp; Ind. Supp.'!H105</f>
        <v>0</v>
      </c>
    </row>
    <row r="342" spans="1:4" x14ac:dyDescent="0.25">
      <c r="A342" s="97">
        <f>'Tr. &amp; Ind. Supp.'!A106</f>
        <v>0</v>
      </c>
      <c r="B342" s="97" t="str">
        <f>'Tr. &amp; Ind. Supp.'!B106</f>
        <v>Travel</v>
      </c>
      <c r="C342" s="97">
        <f>'Tr. &amp; Ind. Supp.'!K106</f>
        <v>0</v>
      </c>
      <c r="D342" s="97">
        <f>'Tr. &amp; Ind. Supp.'!H106</f>
        <v>0</v>
      </c>
    </row>
    <row r="343" spans="1:4" x14ac:dyDescent="0.25">
      <c r="A343" s="97">
        <f>'Tr. &amp; Ind. Supp.'!A107</f>
        <v>0</v>
      </c>
      <c r="B343" s="97" t="str">
        <f>'Tr. &amp; Ind. Supp.'!B107</f>
        <v>Travel</v>
      </c>
      <c r="C343" s="97">
        <f>'Tr. &amp; Ind. Supp.'!K107</f>
        <v>0</v>
      </c>
      <c r="D343" s="97">
        <f>'Tr. &amp; Ind. Supp.'!H107</f>
        <v>0</v>
      </c>
    </row>
    <row r="344" spans="1:4" x14ac:dyDescent="0.25">
      <c r="A344" s="97">
        <f>'Tr. &amp; Ind. Supp.'!A108</f>
        <v>0</v>
      </c>
      <c r="B344" s="97" t="str">
        <f>'Tr. &amp; Ind. Supp.'!B108</f>
        <v>Travel</v>
      </c>
      <c r="C344" s="97">
        <f>'Tr. &amp; Ind. Supp.'!K108</f>
        <v>0</v>
      </c>
      <c r="D344" s="97">
        <f>'Tr. &amp; Ind. Supp.'!H108</f>
        <v>0</v>
      </c>
    </row>
    <row r="345" spans="1:4" x14ac:dyDescent="0.25">
      <c r="A345" s="97">
        <f>'Tr. &amp; Ind. Supp.'!A109</f>
        <v>0</v>
      </c>
      <c r="B345" s="97" t="str">
        <f>'Tr. &amp; Ind. Supp.'!B109</f>
        <v>Travel</v>
      </c>
      <c r="C345" s="97">
        <f>'Tr. &amp; Ind. Supp.'!K109</f>
        <v>0</v>
      </c>
      <c r="D345" s="97">
        <f>'Tr. &amp; Ind. Supp.'!H109</f>
        <v>0</v>
      </c>
    </row>
    <row r="346" spans="1:4" x14ac:dyDescent="0.25">
      <c r="A346" s="97">
        <f>'Tr. &amp; Ind. Supp.'!A110</f>
        <v>0</v>
      </c>
      <c r="B346" s="97" t="str">
        <f>'Tr. &amp; Ind. Supp.'!B110</f>
        <v>Travel</v>
      </c>
      <c r="C346" s="97">
        <f>'Tr. &amp; Ind. Supp.'!K110</f>
        <v>0</v>
      </c>
      <c r="D346" s="97">
        <f>'Tr. &amp; Ind. Supp.'!H110</f>
        <v>0</v>
      </c>
    </row>
    <row r="347" spans="1:4" x14ac:dyDescent="0.25">
      <c r="A347" s="97">
        <f>'Tr. &amp; Ind. Supp.'!A111</f>
        <v>0</v>
      </c>
      <c r="B347" s="97" t="str">
        <f>'Tr. &amp; Ind. Supp.'!B111</f>
        <v>Travel</v>
      </c>
      <c r="C347" s="97">
        <f>'Tr. &amp; Ind. Supp.'!K111</f>
        <v>0</v>
      </c>
      <c r="D347" s="97">
        <f>'Tr. &amp; Ind. Supp.'!H111</f>
        <v>0</v>
      </c>
    </row>
    <row r="348" spans="1:4" x14ac:dyDescent="0.25">
      <c r="A348" s="97">
        <f>'Tr. &amp; Ind. Supp.'!A112</f>
        <v>0</v>
      </c>
      <c r="B348" s="97" t="str">
        <f>'Tr. &amp; Ind. Supp.'!B112</f>
        <v>Travel</v>
      </c>
      <c r="C348" s="97">
        <f>'Tr. &amp; Ind. Supp.'!K112</f>
        <v>0</v>
      </c>
      <c r="D348" s="97">
        <f>'Tr. &amp; Ind. Supp.'!H112</f>
        <v>0</v>
      </c>
    </row>
    <row r="349" spans="1:4" x14ac:dyDescent="0.25">
      <c r="A349" s="97">
        <f>'Tr. &amp; Ind. Supp.'!A113</f>
        <v>0</v>
      </c>
      <c r="B349" s="97" t="str">
        <f>'Tr. &amp; Ind. Supp.'!B113</f>
        <v>Travel</v>
      </c>
      <c r="C349" s="97">
        <f>'Tr. &amp; Ind. Supp.'!K113</f>
        <v>0</v>
      </c>
      <c r="D349" s="97">
        <f>'Tr. &amp; Ind. Supp.'!H113</f>
        <v>0</v>
      </c>
    </row>
    <row r="350" spans="1:4" x14ac:dyDescent="0.25">
      <c r="A350" s="97">
        <f>'Tr. &amp; Ind. Supp.'!A114</f>
        <v>0</v>
      </c>
      <c r="B350" s="97" t="str">
        <f>'Tr. &amp; Ind. Supp.'!B114</f>
        <v>Travel</v>
      </c>
      <c r="C350" s="97">
        <f>'Tr. &amp; Ind. Supp.'!K114</f>
        <v>0</v>
      </c>
      <c r="D350" s="97">
        <f>'Tr. &amp; Ind. Supp.'!H114</f>
        <v>0</v>
      </c>
    </row>
    <row r="351" spans="1:4" x14ac:dyDescent="0.25">
      <c r="A351" s="97">
        <f>'Tr. &amp; Ind. Supp.'!A115</f>
        <v>0</v>
      </c>
      <c r="B351" s="97" t="str">
        <f>'Tr. &amp; Ind. Supp.'!B115</f>
        <v>Travel</v>
      </c>
      <c r="C351" s="97">
        <f>'Tr. &amp; Ind. Supp.'!K115</f>
        <v>0</v>
      </c>
      <c r="D351" s="97">
        <f>'Tr. &amp; Ind. Supp.'!H115</f>
        <v>0</v>
      </c>
    </row>
    <row r="352" spans="1:4" x14ac:dyDescent="0.25">
      <c r="A352" s="97">
        <f>'Tr. &amp; Ind. Supp.'!A116</f>
        <v>0</v>
      </c>
      <c r="B352" s="97" t="str">
        <f>'Tr. &amp; Ind. Supp.'!B116</f>
        <v>Travel</v>
      </c>
      <c r="C352" s="97">
        <f>'Tr. &amp; Ind. Supp.'!K116</f>
        <v>0</v>
      </c>
      <c r="D352" s="97">
        <f>'Tr. &amp; Ind. Supp.'!H116</f>
        <v>0</v>
      </c>
    </row>
    <row r="353" spans="1:4" x14ac:dyDescent="0.25">
      <c r="A353" s="97">
        <f>'Tr. &amp; Ind. Supp.'!A117</f>
        <v>0</v>
      </c>
      <c r="B353" s="97" t="str">
        <f>'Tr. &amp; Ind. Supp.'!B117</f>
        <v>Travel</v>
      </c>
      <c r="C353" s="97">
        <f>'Tr. &amp; Ind. Supp.'!K117</f>
        <v>0</v>
      </c>
      <c r="D353" s="97">
        <f>'Tr. &amp; Ind. Supp.'!H117</f>
        <v>0</v>
      </c>
    </row>
    <row r="354" spans="1:4" x14ac:dyDescent="0.25">
      <c r="A354" s="97">
        <f>'Tr. &amp; Ind. Supp.'!A118</f>
        <v>0</v>
      </c>
      <c r="B354" s="97" t="str">
        <f>'Tr. &amp; Ind. Supp.'!B118</f>
        <v>Travel</v>
      </c>
      <c r="C354" s="97">
        <f>'Tr. &amp; Ind. Supp.'!K118</f>
        <v>0</v>
      </c>
      <c r="D354" s="97">
        <f>'Tr. &amp; Ind. Supp.'!H118</f>
        <v>0</v>
      </c>
    </row>
    <row r="355" spans="1:4" x14ac:dyDescent="0.25">
      <c r="A355" s="97">
        <f>'Tr. &amp; Ind. Supp.'!A119</f>
        <v>0</v>
      </c>
      <c r="B355" s="97" t="str">
        <f>'Tr. &amp; Ind. Supp.'!B119</f>
        <v>Travel</v>
      </c>
      <c r="C355" s="97">
        <f>'Tr. &amp; Ind. Supp.'!K119</f>
        <v>0</v>
      </c>
      <c r="D355" s="97">
        <f>'Tr. &amp; Ind. Supp.'!H119</f>
        <v>0</v>
      </c>
    </row>
    <row r="356" spans="1:4" x14ac:dyDescent="0.25">
      <c r="A356" s="97">
        <f>'Tr. &amp; Ind. Supp.'!A120</f>
        <v>0</v>
      </c>
      <c r="B356" s="97" t="str">
        <f>'Tr. &amp; Ind. Supp.'!B120</f>
        <v>Travel</v>
      </c>
      <c r="C356" s="97">
        <f>'Tr. &amp; Ind. Supp.'!K120</f>
        <v>0</v>
      </c>
      <c r="D356" s="97">
        <f>'Tr. &amp; Ind. Supp.'!H120</f>
        <v>0</v>
      </c>
    </row>
    <row r="357" spans="1:4" x14ac:dyDescent="0.25">
      <c r="A357" s="97">
        <f>'Tr. &amp; Ind. Supp.'!A121</f>
        <v>0</v>
      </c>
      <c r="B357" s="97" t="str">
        <f>'Tr. &amp; Ind. Supp.'!B121</f>
        <v>Travel</v>
      </c>
      <c r="C357" s="97">
        <f>'Tr. &amp; Ind. Supp.'!K121</f>
        <v>0</v>
      </c>
      <c r="D357" s="97">
        <f>'Tr. &amp; Ind. Supp.'!H121</f>
        <v>0</v>
      </c>
    </row>
    <row r="358" spans="1:4" x14ac:dyDescent="0.25">
      <c r="A358" s="97">
        <f>'Tr. &amp; Ind. Supp.'!A122</f>
        <v>0</v>
      </c>
      <c r="B358" s="97" t="str">
        <f>'Tr. &amp; Ind. Supp.'!B122</f>
        <v>Travel</v>
      </c>
      <c r="C358" s="97">
        <f>'Tr. &amp; Ind. Supp.'!K122</f>
        <v>0</v>
      </c>
      <c r="D358" s="97">
        <f>'Tr. &amp; Ind. Supp.'!H122</f>
        <v>0</v>
      </c>
    </row>
    <row r="359" spans="1:4" x14ac:dyDescent="0.25">
      <c r="A359" s="97">
        <f>'Tr. &amp; Ind. Supp.'!A123</f>
        <v>0</v>
      </c>
      <c r="B359" s="97" t="str">
        <f>'Tr. &amp; Ind. Supp.'!B123</f>
        <v>Travel</v>
      </c>
      <c r="C359" s="97">
        <f>'Tr. &amp; Ind. Supp.'!K123</f>
        <v>0</v>
      </c>
      <c r="D359" s="97">
        <f>'Tr. &amp; Ind. Supp.'!H123</f>
        <v>0</v>
      </c>
    </row>
    <row r="360" spans="1:4" x14ac:dyDescent="0.25">
      <c r="A360" s="97">
        <f>'Tr. &amp; Ind. Supp.'!A124</f>
        <v>0</v>
      </c>
      <c r="B360" s="97" t="str">
        <f>'Tr. &amp; Ind. Supp.'!B124</f>
        <v>Travel</v>
      </c>
      <c r="C360" s="97">
        <f>'Tr. &amp; Ind. Supp.'!K124</f>
        <v>0</v>
      </c>
      <c r="D360" s="97">
        <f>'Tr. &amp; Ind. Supp.'!H124</f>
        <v>0</v>
      </c>
    </row>
    <row r="361" spans="1:4" x14ac:dyDescent="0.25">
      <c r="A361" s="97">
        <f>'Tr. &amp; Ind. Supp.'!A125</f>
        <v>0</v>
      </c>
      <c r="B361" s="97" t="str">
        <f>'Tr. &amp; Ind. Supp.'!B125</f>
        <v>Travel</v>
      </c>
      <c r="C361" s="97">
        <f>'Tr. &amp; Ind. Supp.'!K125</f>
        <v>0</v>
      </c>
      <c r="D361" s="97">
        <f>'Tr. &amp; Ind. Supp.'!H125</f>
        <v>0</v>
      </c>
    </row>
    <row r="362" spans="1:4" x14ac:dyDescent="0.25">
      <c r="A362" s="97">
        <f>'Tr. &amp; Ind. Supp.'!A126</f>
        <v>0</v>
      </c>
      <c r="B362" s="97" t="str">
        <f>'Tr. &amp; Ind. Supp.'!B126</f>
        <v>Travel</v>
      </c>
      <c r="C362" s="97">
        <f>'Tr. &amp; Ind. Supp.'!K126</f>
        <v>0</v>
      </c>
      <c r="D362" s="97">
        <f>'Tr. &amp; Ind. Supp.'!H126</f>
        <v>0</v>
      </c>
    </row>
    <row r="363" spans="1:4" x14ac:dyDescent="0.25">
      <c r="A363" s="97">
        <f>'Tr. &amp; Ind. Supp.'!A127</f>
        <v>0</v>
      </c>
      <c r="B363" s="97" t="str">
        <f>'Tr. &amp; Ind. Supp.'!B127</f>
        <v>Travel</v>
      </c>
      <c r="C363" s="97">
        <f>'Tr. &amp; Ind. Supp.'!K127</f>
        <v>0</v>
      </c>
      <c r="D363" s="97">
        <f>'Tr. &amp; Ind. Supp.'!H127</f>
        <v>0</v>
      </c>
    </row>
    <row r="364" spans="1:4" x14ac:dyDescent="0.25">
      <c r="A364" s="97">
        <f>'Tr. &amp; Ind. Supp.'!A128</f>
        <v>0</v>
      </c>
      <c r="B364" s="97" t="str">
        <f>'Tr. &amp; Ind. Supp.'!B128</f>
        <v>Travel</v>
      </c>
      <c r="C364" s="97">
        <f>'Tr. &amp; Ind. Supp.'!K128</f>
        <v>0</v>
      </c>
      <c r="D364" s="97">
        <f>'Tr. &amp; Ind. Supp.'!H128</f>
        <v>0</v>
      </c>
    </row>
    <row r="365" spans="1:4" x14ac:dyDescent="0.25">
      <c r="A365" s="97">
        <f>'Tr. &amp; Ind. Supp.'!A129</f>
        <v>0</v>
      </c>
      <c r="B365" s="97" t="str">
        <f>'Tr. &amp; Ind. Supp.'!B129</f>
        <v>Travel</v>
      </c>
      <c r="C365" s="97">
        <f>'Tr. &amp; Ind. Supp.'!K129</f>
        <v>0</v>
      </c>
      <c r="D365" s="97">
        <f>'Tr. &amp; Ind. Supp.'!H129</f>
        <v>0</v>
      </c>
    </row>
    <row r="366" spans="1:4" x14ac:dyDescent="0.25">
      <c r="A366" s="97">
        <f>'Tr. &amp; Ind. Supp.'!A130</f>
        <v>0</v>
      </c>
      <c r="B366" s="97" t="str">
        <f>'Tr. &amp; Ind. Supp.'!B130</f>
        <v>Travel</v>
      </c>
      <c r="C366" s="97">
        <f>'Tr. &amp; Ind. Supp.'!K130</f>
        <v>0</v>
      </c>
      <c r="D366" s="97">
        <f>'Tr. &amp; Ind. Supp.'!H130</f>
        <v>0</v>
      </c>
    </row>
    <row r="367" spans="1:4" x14ac:dyDescent="0.25">
      <c r="A367" s="97">
        <f>'Tr. &amp; Ind. Supp.'!A131</f>
        <v>0</v>
      </c>
      <c r="B367" s="97" t="str">
        <f>'Tr. &amp; Ind. Supp.'!B131</f>
        <v>Travel</v>
      </c>
      <c r="C367" s="97">
        <f>'Tr. &amp; Ind. Supp.'!K131</f>
        <v>0</v>
      </c>
      <c r="D367" s="97">
        <f>'Tr. &amp; Ind. Supp.'!H131</f>
        <v>0</v>
      </c>
    </row>
    <row r="368" spans="1:4" x14ac:dyDescent="0.25">
      <c r="A368" s="97">
        <f>'Tr. &amp; Ind. Supp.'!A132</f>
        <v>0</v>
      </c>
      <c r="B368" s="97" t="str">
        <f>'Tr. &amp; Ind. Supp.'!B132</f>
        <v>Travel</v>
      </c>
      <c r="C368" s="97">
        <f>'Tr. &amp; Ind. Supp.'!K132</f>
        <v>0</v>
      </c>
      <c r="D368" s="97">
        <f>'Tr. &amp; Ind. Supp.'!H132</f>
        <v>0</v>
      </c>
    </row>
    <row r="369" spans="1:4" x14ac:dyDescent="0.25">
      <c r="A369" s="97">
        <f>'Tr. &amp; Ind. Supp.'!A133</f>
        <v>0</v>
      </c>
      <c r="B369" s="97" t="str">
        <f>'Tr. &amp; Ind. Supp.'!B133</f>
        <v>Travel</v>
      </c>
      <c r="C369" s="97">
        <f>'Tr. &amp; Ind. Supp.'!K133</f>
        <v>0</v>
      </c>
      <c r="D369" s="97">
        <f>'Tr. &amp; Ind. Supp.'!H133</f>
        <v>0</v>
      </c>
    </row>
    <row r="370" spans="1:4" x14ac:dyDescent="0.25">
      <c r="A370" s="97">
        <f>'Tr. &amp; Ind. Supp.'!A134</f>
        <v>0</v>
      </c>
      <c r="B370" s="97" t="str">
        <f>'Tr. &amp; Ind. Supp.'!B134</f>
        <v>Travel</v>
      </c>
      <c r="C370" s="97">
        <f>'Tr. &amp; Ind. Supp.'!K134</f>
        <v>0</v>
      </c>
      <c r="D370" s="97">
        <f>'Tr. &amp; Ind. Supp.'!H134</f>
        <v>0</v>
      </c>
    </row>
    <row r="371" spans="1:4" x14ac:dyDescent="0.25">
      <c r="A371" s="97">
        <f>'Tr. &amp; Ind. Supp.'!A135</f>
        <v>0</v>
      </c>
      <c r="B371" s="97" t="str">
        <f>'Tr. &amp; Ind. Supp.'!B135</f>
        <v>Travel</v>
      </c>
      <c r="C371" s="97">
        <f>'Tr. &amp; Ind. Supp.'!K135</f>
        <v>0</v>
      </c>
      <c r="D371" s="97">
        <f>'Tr. &amp; Ind. Supp.'!H135</f>
        <v>0</v>
      </c>
    </row>
    <row r="372" spans="1:4" x14ac:dyDescent="0.25">
      <c r="A372" s="97">
        <f>'Tr. &amp; Ind. Supp.'!A136</f>
        <v>0</v>
      </c>
      <c r="B372" s="97" t="str">
        <f>'Tr. &amp; Ind. Supp.'!B136</f>
        <v>Travel</v>
      </c>
      <c r="C372" s="97">
        <f>'Tr. &amp; Ind. Supp.'!K136</f>
        <v>0</v>
      </c>
      <c r="D372" s="97">
        <f>'Tr. &amp; Ind. Supp.'!H136</f>
        <v>0</v>
      </c>
    </row>
    <row r="373" spans="1:4" x14ac:dyDescent="0.25">
      <c r="A373" s="97">
        <f>'Tr. &amp; Ind. Supp.'!A137</f>
        <v>0</v>
      </c>
      <c r="B373" s="97" t="str">
        <f>'Tr. &amp; Ind. Supp.'!B137</f>
        <v>Travel</v>
      </c>
      <c r="C373" s="97">
        <f>'Tr. &amp; Ind. Supp.'!K137</f>
        <v>0</v>
      </c>
      <c r="D373" s="97">
        <f>'Tr. &amp; Ind. Supp.'!H137</f>
        <v>0</v>
      </c>
    </row>
    <row r="374" spans="1:4" x14ac:dyDescent="0.25">
      <c r="A374" s="97">
        <f>'Tr. &amp; Ind. Supp.'!A138</f>
        <v>0</v>
      </c>
      <c r="B374" s="97" t="str">
        <f>'Tr. &amp; Ind. Supp.'!B138</f>
        <v>Travel</v>
      </c>
      <c r="C374" s="97">
        <f>'Tr. &amp; Ind. Supp.'!K138</f>
        <v>0</v>
      </c>
      <c r="D374" s="97">
        <f>'Tr. &amp; Ind. Supp.'!H138</f>
        <v>0</v>
      </c>
    </row>
    <row r="375" spans="1:4" x14ac:dyDescent="0.25">
      <c r="A375" s="97">
        <f>'Tr. &amp; Ind. Supp.'!A139</f>
        <v>0</v>
      </c>
      <c r="B375" s="97" t="str">
        <f>'Tr. &amp; Ind. Supp.'!B139</f>
        <v>Travel</v>
      </c>
      <c r="C375" s="97">
        <f>'Tr. &amp; Ind. Supp.'!K139</f>
        <v>0</v>
      </c>
      <c r="D375" s="97">
        <f>'Tr. &amp; Ind. Supp.'!H139</f>
        <v>0</v>
      </c>
    </row>
    <row r="376" spans="1:4" x14ac:dyDescent="0.25">
      <c r="A376" s="97">
        <f>'Tr. &amp; Ind. Supp.'!A140</f>
        <v>0</v>
      </c>
      <c r="B376" s="97" t="str">
        <f>'Tr. &amp; Ind. Supp.'!B140</f>
        <v>Travel</v>
      </c>
      <c r="C376" s="97">
        <f>'Tr. &amp; Ind. Supp.'!K140</f>
        <v>0</v>
      </c>
      <c r="D376" s="97">
        <f>'Tr. &amp; Ind. Supp.'!H140</f>
        <v>0</v>
      </c>
    </row>
    <row r="377" spans="1:4" x14ac:dyDescent="0.25">
      <c r="A377" s="97">
        <f>'Tr. &amp; Ind. Supp.'!A141</f>
        <v>0</v>
      </c>
      <c r="B377" s="97" t="str">
        <f>'Tr. &amp; Ind. Supp.'!B141</f>
        <v>Travel</v>
      </c>
      <c r="C377" s="97">
        <f>'Tr. &amp; Ind. Supp.'!K141</f>
        <v>0</v>
      </c>
      <c r="D377" s="97">
        <f>'Tr. &amp; Ind. Supp.'!H141</f>
        <v>0</v>
      </c>
    </row>
    <row r="378" spans="1:4" x14ac:dyDescent="0.25">
      <c r="A378" s="97">
        <f>'Tr. &amp; Ind. Supp.'!A142</f>
        <v>0</v>
      </c>
      <c r="B378" s="97" t="str">
        <f>'Tr. &amp; Ind. Supp.'!B142</f>
        <v>Travel</v>
      </c>
      <c r="C378" s="97">
        <f>'Tr. &amp; Ind. Supp.'!K142</f>
        <v>0</v>
      </c>
      <c r="D378" s="97">
        <f>'Tr. &amp; Ind. Supp.'!H142</f>
        <v>0</v>
      </c>
    </row>
    <row r="379" spans="1:4" x14ac:dyDescent="0.25">
      <c r="A379" s="97">
        <f>'Tr. &amp; Ind. Supp.'!A143</f>
        <v>0</v>
      </c>
      <c r="B379" s="97" t="str">
        <f>'Tr. &amp; Ind. Supp.'!B143</f>
        <v>Travel</v>
      </c>
      <c r="C379" s="97">
        <f>'Tr. &amp; Ind. Supp.'!K143</f>
        <v>0</v>
      </c>
      <c r="D379" s="97">
        <f>'Tr. &amp; Ind. Supp.'!H143</f>
        <v>0</v>
      </c>
    </row>
    <row r="380" spans="1:4" x14ac:dyDescent="0.25">
      <c r="A380" s="97">
        <f>'Tr. &amp; Ind. Supp.'!A144</f>
        <v>0</v>
      </c>
      <c r="B380" s="97" t="str">
        <f>'Tr. &amp; Ind. Supp.'!B144</f>
        <v>Travel</v>
      </c>
      <c r="C380" s="97">
        <f>'Tr. &amp; Ind. Supp.'!K144</f>
        <v>0</v>
      </c>
      <c r="D380" s="97">
        <f>'Tr. &amp; Ind. Supp.'!H144</f>
        <v>0</v>
      </c>
    </row>
    <row r="381" spans="1:4" x14ac:dyDescent="0.25">
      <c r="A381" s="97">
        <f>'Tr. &amp; Ind. Supp.'!A145</f>
        <v>0</v>
      </c>
      <c r="B381" s="97" t="str">
        <f>'Tr. &amp; Ind. Supp.'!B145</f>
        <v>Travel</v>
      </c>
      <c r="C381" s="97">
        <f>'Tr. &amp; Ind. Supp.'!K145</f>
        <v>0</v>
      </c>
      <c r="D381" s="97">
        <f>'Tr. &amp; Ind. Supp.'!H145</f>
        <v>0</v>
      </c>
    </row>
    <row r="382" spans="1:4" x14ac:dyDescent="0.25">
      <c r="A382" s="97">
        <f>'Tr. &amp; Ind. Supp.'!A146</f>
        <v>0</v>
      </c>
      <c r="B382" s="97" t="str">
        <f>'Tr. &amp; Ind. Supp.'!B146</f>
        <v>Travel</v>
      </c>
      <c r="C382" s="97">
        <f>'Tr. &amp; Ind. Supp.'!K146</f>
        <v>0</v>
      </c>
      <c r="D382" s="97">
        <f>'Tr. &amp; Ind. Supp.'!H146</f>
        <v>0</v>
      </c>
    </row>
    <row r="383" spans="1:4" x14ac:dyDescent="0.25">
      <c r="A383" s="97">
        <f>'Tr. &amp; Ind. Supp.'!A147</f>
        <v>0</v>
      </c>
      <c r="B383" s="97" t="str">
        <f>'Tr. &amp; Ind. Supp.'!B147</f>
        <v>Travel</v>
      </c>
      <c r="C383" s="97">
        <f>'Tr. &amp; Ind. Supp.'!K147</f>
        <v>0</v>
      </c>
      <c r="D383" s="97">
        <f>'Tr. &amp; Ind. Supp.'!H147</f>
        <v>0</v>
      </c>
    </row>
    <row r="384" spans="1:4" x14ac:dyDescent="0.25">
      <c r="A384" s="97">
        <f>'Tr. &amp; Ind. Supp.'!A148</f>
        <v>0</v>
      </c>
      <c r="B384" s="97" t="str">
        <f>'Tr. &amp; Ind. Supp.'!B148</f>
        <v>Travel</v>
      </c>
      <c r="C384" s="97">
        <f>'Tr. &amp; Ind. Supp.'!K148</f>
        <v>0</v>
      </c>
      <c r="D384" s="97">
        <f>'Tr. &amp; Ind. Supp.'!H148</f>
        <v>0</v>
      </c>
    </row>
    <row r="385" spans="1:4" x14ac:dyDescent="0.25">
      <c r="A385" s="97">
        <f>'Tr. &amp; Ind. Supp.'!A149</f>
        <v>0</v>
      </c>
      <c r="B385" s="97" t="str">
        <f>'Tr. &amp; Ind. Supp.'!B149</f>
        <v>Travel</v>
      </c>
      <c r="C385" s="97">
        <f>'Tr. &amp; Ind. Supp.'!K149</f>
        <v>0</v>
      </c>
      <c r="D385" s="97">
        <f>'Tr. &amp; Ind. Supp.'!H149</f>
        <v>0</v>
      </c>
    </row>
    <row r="386" spans="1:4" x14ac:dyDescent="0.25">
      <c r="A386" s="97">
        <f>'Tr. &amp; Ind. Supp.'!A150</f>
        <v>0</v>
      </c>
      <c r="B386" s="97" t="str">
        <f>'Tr. &amp; Ind. Supp.'!B150</f>
        <v>Travel</v>
      </c>
      <c r="C386" s="97">
        <f>'Tr. &amp; Ind. Supp.'!K150</f>
        <v>0</v>
      </c>
      <c r="D386" s="97">
        <f>'Tr. &amp; Ind. Supp.'!H150</f>
        <v>0</v>
      </c>
    </row>
    <row r="387" spans="1:4" x14ac:dyDescent="0.25">
      <c r="A387" s="97">
        <f>'Tr. &amp; Ind. Supp.'!A151</f>
        <v>0</v>
      </c>
      <c r="B387" s="97" t="str">
        <f>'Tr. &amp; Ind. Supp.'!B151</f>
        <v>Travel</v>
      </c>
      <c r="C387" s="97">
        <f>'Tr. &amp; Ind. Supp.'!K151</f>
        <v>0</v>
      </c>
      <c r="D387" s="97">
        <f>'Tr. &amp; Ind. Supp.'!H151</f>
        <v>0</v>
      </c>
    </row>
    <row r="388" spans="1:4" x14ac:dyDescent="0.25">
      <c r="A388" s="97">
        <f>'Tr. &amp; Ind. Supp.'!A152</f>
        <v>0</v>
      </c>
      <c r="B388" s="97" t="str">
        <f>'Tr. &amp; Ind. Supp.'!B152</f>
        <v>Travel</v>
      </c>
      <c r="C388" s="97">
        <f>'Tr. &amp; Ind. Supp.'!K152</f>
        <v>0</v>
      </c>
      <c r="D388" s="97">
        <f>'Tr. &amp; Ind. Supp.'!H152</f>
        <v>0</v>
      </c>
    </row>
    <row r="389" spans="1:4" x14ac:dyDescent="0.25">
      <c r="A389" s="97">
        <f>'Tr. &amp; Ind. Supp.'!A153</f>
        <v>0</v>
      </c>
      <c r="B389" s="97" t="str">
        <f>'Tr. &amp; Ind. Supp.'!B153</f>
        <v>Travel</v>
      </c>
      <c r="C389" s="97">
        <f>'Tr. &amp; Ind. Supp.'!K153</f>
        <v>0</v>
      </c>
      <c r="D389" s="97">
        <f>'Tr. &amp; Ind. Supp.'!H153</f>
        <v>0</v>
      </c>
    </row>
    <row r="390" spans="1:4" x14ac:dyDescent="0.25">
      <c r="A390" s="97">
        <f>'Tr. &amp; Ind. Supp.'!A154</f>
        <v>0</v>
      </c>
      <c r="B390" s="97" t="str">
        <f>'Tr. &amp; Ind. Supp.'!B154</f>
        <v>Travel</v>
      </c>
      <c r="C390" s="97">
        <f>'Tr. &amp; Ind. Supp.'!K154</f>
        <v>0</v>
      </c>
      <c r="D390" s="97">
        <f>'Tr. &amp; Ind. Supp.'!H154</f>
        <v>0</v>
      </c>
    </row>
    <row r="391" spans="1:4" x14ac:dyDescent="0.25">
      <c r="A391" s="97">
        <f>'Tr. &amp; Ind. Supp.'!A155</f>
        <v>0</v>
      </c>
      <c r="B391" s="97" t="str">
        <f>'Tr. &amp; Ind. Supp.'!B155</f>
        <v>Travel</v>
      </c>
      <c r="C391" s="97">
        <f>'Tr. &amp; Ind. Supp.'!K155</f>
        <v>0</v>
      </c>
      <c r="D391" s="97">
        <f>'Tr. &amp; Ind. Supp.'!H155</f>
        <v>0</v>
      </c>
    </row>
    <row r="392" spans="1:4" x14ac:dyDescent="0.25">
      <c r="A392" s="97">
        <f>'Tr. &amp; Ind. Supp.'!A156</f>
        <v>0</v>
      </c>
      <c r="B392" s="97" t="str">
        <f>'Tr. &amp; Ind. Supp.'!B156</f>
        <v>Travel</v>
      </c>
      <c r="C392" s="97">
        <f>'Tr. &amp; Ind. Supp.'!K156</f>
        <v>0</v>
      </c>
      <c r="D392" s="97">
        <f>'Tr. &amp; Ind. Supp.'!H156</f>
        <v>0</v>
      </c>
    </row>
    <row r="393" spans="1:4" x14ac:dyDescent="0.25">
      <c r="A393" s="97">
        <f>'Tr. &amp; Ind. Supp.'!A157</f>
        <v>0</v>
      </c>
      <c r="B393" s="97" t="str">
        <f>'Tr. &amp; Ind. Supp.'!B157</f>
        <v>Travel</v>
      </c>
      <c r="C393" s="97">
        <f>'Tr. &amp; Ind. Supp.'!K157</f>
        <v>0</v>
      </c>
      <c r="D393" s="97">
        <f>'Tr. &amp; Ind. Supp.'!H157</f>
        <v>0</v>
      </c>
    </row>
    <row r="394" spans="1:4" x14ac:dyDescent="0.25">
      <c r="A394" s="97">
        <f>'Tr. &amp; Ind. Supp.'!A158</f>
        <v>0</v>
      </c>
      <c r="B394" s="97" t="str">
        <f>'Tr. &amp; Ind. Supp.'!B158</f>
        <v>Travel</v>
      </c>
      <c r="C394" s="97">
        <f>'Tr. &amp; Ind. Supp.'!K158</f>
        <v>0</v>
      </c>
      <c r="D394" s="97">
        <f>'Tr. &amp; Ind. Supp.'!H158</f>
        <v>0</v>
      </c>
    </row>
    <row r="395" spans="1:4" x14ac:dyDescent="0.25">
      <c r="A395" s="97">
        <f>'Tr. &amp; Ind. Supp.'!A159</f>
        <v>0</v>
      </c>
      <c r="B395" s="97" t="str">
        <f>'Tr. &amp; Ind. Supp.'!B159</f>
        <v>Travel</v>
      </c>
      <c r="C395" s="97">
        <f>'Tr. &amp; Ind. Supp.'!K159</f>
        <v>0</v>
      </c>
      <c r="D395" s="97">
        <f>'Tr. &amp; Ind. Supp.'!H159</f>
        <v>0</v>
      </c>
    </row>
    <row r="396" spans="1:4" x14ac:dyDescent="0.25">
      <c r="A396" s="97">
        <f>'Tr. &amp; Ind. Supp.'!A160</f>
        <v>0</v>
      </c>
      <c r="B396" s="97" t="str">
        <f>'Tr. &amp; Ind. Supp.'!B160</f>
        <v>Travel</v>
      </c>
      <c r="C396" s="97">
        <f>'Tr. &amp; Ind. Supp.'!K160</f>
        <v>0</v>
      </c>
      <c r="D396" s="97">
        <f>'Tr. &amp; Ind. Supp.'!H160</f>
        <v>0</v>
      </c>
    </row>
    <row r="397" spans="1:4" x14ac:dyDescent="0.25">
      <c r="A397" s="97">
        <f>'Tr. &amp; Ind. Supp.'!A161</f>
        <v>0</v>
      </c>
      <c r="B397" s="97" t="str">
        <f>'Tr. &amp; Ind. Supp.'!B161</f>
        <v>Travel</v>
      </c>
      <c r="C397" s="97">
        <f>'Tr. &amp; Ind. Supp.'!K161</f>
        <v>0</v>
      </c>
      <c r="D397" s="97">
        <f>'Tr. &amp; Ind. Supp.'!H161</f>
        <v>0</v>
      </c>
    </row>
    <row r="398" spans="1:4" x14ac:dyDescent="0.25">
      <c r="A398" s="97">
        <f>'Tr. &amp; Ind. Supp.'!A162</f>
        <v>0</v>
      </c>
      <c r="B398" s="97" t="str">
        <f>'Tr. &amp; Ind. Supp.'!B162</f>
        <v>Travel</v>
      </c>
      <c r="C398" s="97">
        <f>'Tr. &amp; Ind. Supp.'!K162</f>
        <v>0</v>
      </c>
      <c r="D398" s="97">
        <f>'Tr. &amp; Ind. Supp.'!H162</f>
        <v>0</v>
      </c>
    </row>
    <row r="399" spans="1:4" x14ac:dyDescent="0.25">
      <c r="A399" s="97">
        <f>'Tr. &amp; Ind. Supp.'!A163</f>
        <v>0</v>
      </c>
      <c r="B399" s="97" t="str">
        <f>'Tr. &amp; Ind. Supp.'!B163</f>
        <v>Travel</v>
      </c>
      <c r="C399" s="97">
        <f>'Tr. &amp; Ind. Supp.'!K163</f>
        <v>0</v>
      </c>
      <c r="D399" s="97">
        <f>'Tr. &amp; Ind. Supp.'!H163</f>
        <v>0</v>
      </c>
    </row>
    <row r="400" spans="1:4" x14ac:dyDescent="0.25">
      <c r="A400" s="97">
        <f>'Tr. &amp; Ind. Supp.'!A164</f>
        <v>0</v>
      </c>
      <c r="B400" s="97" t="str">
        <f>'Tr. &amp; Ind. Supp.'!B164</f>
        <v>Travel</v>
      </c>
      <c r="C400" s="97">
        <f>'Tr. &amp; Ind. Supp.'!K164</f>
        <v>0</v>
      </c>
      <c r="D400" s="97">
        <f>'Tr. &amp; Ind. Supp.'!H164</f>
        <v>0</v>
      </c>
    </row>
    <row r="401" spans="1:4" x14ac:dyDescent="0.25">
      <c r="A401" s="97">
        <f>'Tr. &amp; Ind. Supp.'!A165</f>
        <v>0</v>
      </c>
      <c r="B401" s="97" t="str">
        <f>'Tr. &amp; Ind. Supp.'!B165</f>
        <v>Travel</v>
      </c>
      <c r="C401" s="97">
        <f>'Tr. &amp; Ind. Supp.'!K165</f>
        <v>0</v>
      </c>
      <c r="D401" s="97">
        <f>'Tr. &amp; Ind. Supp.'!H165</f>
        <v>0</v>
      </c>
    </row>
    <row r="402" spans="1:4" x14ac:dyDescent="0.25">
      <c r="A402" s="97">
        <f>'Tr. &amp; Ind. Supp.'!A166</f>
        <v>0</v>
      </c>
      <c r="B402" s="97" t="str">
        <f>'Tr. &amp; Ind. Supp.'!B166</f>
        <v>Travel</v>
      </c>
      <c r="C402" s="97">
        <f>'Tr. &amp; Ind. Supp.'!K166</f>
        <v>0</v>
      </c>
      <c r="D402" s="97">
        <f>'Tr. &amp; Ind. Supp.'!H166</f>
        <v>0</v>
      </c>
    </row>
    <row r="403" spans="1:4" x14ac:dyDescent="0.25">
      <c r="A403" s="97">
        <f>'Tr. &amp; Ind. Supp.'!A167</f>
        <v>0</v>
      </c>
      <c r="B403" s="97" t="str">
        <f>'Tr. &amp; Ind. Supp.'!B167</f>
        <v>Travel</v>
      </c>
      <c r="C403" s="97">
        <f>'Tr. &amp; Ind. Supp.'!K167</f>
        <v>0</v>
      </c>
      <c r="D403" s="97">
        <f>'Tr. &amp; Ind. Supp.'!H167</f>
        <v>0</v>
      </c>
    </row>
    <row r="404" spans="1:4" x14ac:dyDescent="0.25">
      <c r="A404" s="97">
        <f>'Tr. &amp; Ind. Supp.'!A168</f>
        <v>0</v>
      </c>
      <c r="B404" s="97" t="str">
        <f>'Tr. &amp; Ind. Supp.'!B168</f>
        <v>Travel</v>
      </c>
      <c r="C404" s="97">
        <f>'Tr. &amp; Ind. Supp.'!K168</f>
        <v>0</v>
      </c>
      <c r="D404" s="97">
        <f>'Tr. &amp; Ind. Supp.'!H168</f>
        <v>0</v>
      </c>
    </row>
    <row r="405" spans="1:4" x14ac:dyDescent="0.25">
      <c r="A405" s="97">
        <f>'Tr. &amp; Ind. Supp.'!A169</f>
        <v>0</v>
      </c>
      <c r="B405" s="97" t="str">
        <f>'Tr. &amp; Ind. Supp.'!B169</f>
        <v>Travel</v>
      </c>
      <c r="C405" s="97">
        <f>'Tr. &amp; Ind. Supp.'!K169</f>
        <v>0</v>
      </c>
      <c r="D405" s="97">
        <f>'Tr. &amp; Ind. Supp.'!H169</f>
        <v>0</v>
      </c>
    </row>
    <row r="406" spans="1:4" x14ac:dyDescent="0.25">
      <c r="A406" s="97">
        <f>'Tr. &amp; Ind. Supp.'!A170</f>
        <v>0</v>
      </c>
      <c r="B406" s="97" t="str">
        <f>'Tr. &amp; Ind. Supp.'!B170</f>
        <v>Travel</v>
      </c>
      <c r="C406" s="97">
        <f>'Tr. &amp; Ind. Supp.'!K170</f>
        <v>0</v>
      </c>
      <c r="D406" s="97">
        <f>'Tr. &amp; Ind. Supp.'!H170</f>
        <v>0</v>
      </c>
    </row>
    <row r="407" spans="1:4" x14ac:dyDescent="0.25">
      <c r="A407" s="97">
        <f>'Tr. &amp; Ind. Supp.'!A171</f>
        <v>0</v>
      </c>
      <c r="B407" s="97" t="str">
        <f>'Tr. &amp; Ind. Supp.'!B171</f>
        <v>Travel</v>
      </c>
      <c r="C407" s="97">
        <f>'Tr. &amp; Ind. Supp.'!K171</f>
        <v>0</v>
      </c>
      <c r="D407" s="97">
        <f>'Tr. &amp; Ind. Supp.'!H171</f>
        <v>0</v>
      </c>
    </row>
    <row r="408" spans="1:4" x14ac:dyDescent="0.25">
      <c r="A408" s="97">
        <f>'Tr. &amp; Ind. Supp.'!A172</f>
        <v>0</v>
      </c>
      <c r="B408" s="97" t="str">
        <f>'Tr. &amp; Ind. Supp.'!B172</f>
        <v>Travel</v>
      </c>
      <c r="C408" s="97">
        <f>'Tr. &amp; Ind. Supp.'!K172</f>
        <v>0</v>
      </c>
      <c r="D408" s="97">
        <f>'Tr. &amp; Ind. Supp.'!H172</f>
        <v>0</v>
      </c>
    </row>
    <row r="409" spans="1:4" x14ac:dyDescent="0.25">
      <c r="A409" s="97">
        <f>'Tr. &amp; Ind. Supp.'!A173</f>
        <v>0</v>
      </c>
      <c r="B409" s="97" t="str">
        <f>'Tr. &amp; Ind. Supp.'!B173</f>
        <v>Travel</v>
      </c>
      <c r="C409" s="97">
        <f>'Tr. &amp; Ind. Supp.'!K173</f>
        <v>0</v>
      </c>
      <c r="D409" s="97">
        <f>'Tr. &amp; Ind. Supp.'!H173</f>
        <v>0</v>
      </c>
    </row>
    <row r="410" spans="1:4" x14ac:dyDescent="0.25">
      <c r="A410" s="97">
        <f>'Tr. &amp; Ind. Supp.'!A174</f>
        <v>0</v>
      </c>
      <c r="B410" s="97" t="str">
        <f>'Tr. &amp; Ind. Supp.'!B174</f>
        <v>Travel</v>
      </c>
      <c r="C410" s="97">
        <f>'Tr. &amp; Ind. Supp.'!K174</f>
        <v>0</v>
      </c>
      <c r="D410" s="97">
        <f>'Tr. &amp; Ind. Supp.'!H174</f>
        <v>0</v>
      </c>
    </row>
    <row r="411" spans="1:4" x14ac:dyDescent="0.25">
      <c r="A411" s="97">
        <f>'Tr. &amp; Ind. Supp.'!A175</f>
        <v>0</v>
      </c>
      <c r="B411" s="97" t="str">
        <f>'Tr. &amp; Ind. Supp.'!B175</f>
        <v>Travel</v>
      </c>
      <c r="C411" s="97">
        <f>'Tr. &amp; Ind. Supp.'!K175</f>
        <v>0</v>
      </c>
      <c r="D411" s="97">
        <f>'Tr. &amp; Ind. Supp.'!H175</f>
        <v>0</v>
      </c>
    </row>
    <row r="412" spans="1:4" x14ac:dyDescent="0.25">
      <c r="A412" s="97">
        <f>'Tr. &amp; Ind. Supp.'!A176</f>
        <v>0</v>
      </c>
      <c r="B412" s="97" t="str">
        <f>'Tr. &amp; Ind. Supp.'!B176</f>
        <v>Travel</v>
      </c>
      <c r="C412" s="97">
        <f>'Tr. &amp; Ind. Supp.'!K176</f>
        <v>0</v>
      </c>
      <c r="D412" s="97">
        <f>'Tr. &amp; Ind. Supp.'!H176</f>
        <v>0</v>
      </c>
    </row>
    <row r="413" spans="1:4" x14ac:dyDescent="0.25">
      <c r="A413" s="97">
        <f>'Tr. &amp; Ind. Supp.'!A177</f>
        <v>0</v>
      </c>
      <c r="B413" s="97" t="str">
        <f>'Tr. &amp; Ind. Supp.'!B177</f>
        <v>Travel</v>
      </c>
      <c r="C413" s="97">
        <f>'Tr. &amp; Ind. Supp.'!K177</f>
        <v>0</v>
      </c>
      <c r="D413" s="97">
        <f>'Tr. &amp; Ind. Supp.'!H177</f>
        <v>0</v>
      </c>
    </row>
    <row r="414" spans="1:4" x14ac:dyDescent="0.25">
      <c r="A414" s="97">
        <f>'Tr. &amp; Ind. Supp.'!A178</f>
        <v>0</v>
      </c>
      <c r="B414" s="97" t="str">
        <f>'Tr. &amp; Ind. Supp.'!B178</f>
        <v>Travel</v>
      </c>
      <c r="C414" s="97">
        <f>'Tr. &amp; Ind. Supp.'!K178</f>
        <v>0</v>
      </c>
      <c r="D414" s="97">
        <f>'Tr. &amp; Ind. Supp.'!H178</f>
        <v>0</v>
      </c>
    </row>
    <row r="415" spans="1:4" x14ac:dyDescent="0.25">
      <c r="A415" s="97">
        <f>'Tr. &amp; Ind. Supp.'!A179</f>
        <v>0</v>
      </c>
      <c r="B415" s="97" t="str">
        <f>'Tr. &amp; Ind. Supp.'!B179</f>
        <v>Travel</v>
      </c>
      <c r="C415" s="97">
        <f>'Tr. &amp; Ind. Supp.'!K179</f>
        <v>0</v>
      </c>
      <c r="D415" s="97">
        <f>'Tr. &amp; Ind. Supp.'!H179</f>
        <v>0</v>
      </c>
    </row>
    <row r="416" spans="1:4" x14ac:dyDescent="0.25">
      <c r="A416" s="97">
        <f>'Tr. &amp; Ind. Supp.'!A180</f>
        <v>0</v>
      </c>
      <c r="B416" s="97" t="str">
        <f>'Tr. &amp; Ind. Supp.'!B180</f>
        <v>Travel</v>
      </c>
      <c r="C416" s="97">
        <f>'Tr. &amp; Ind. Supp.'!K180</f>
        <v>0</v>
      </c>
      <c r="D416" s="97">
        <f>'Tr. &amp; Ind. Supp.'!H180</f>
        <v>0</v>
      </c>
    </row>
    <row r="417" spans="1:4" x14ac:dyDescent="0.25">
      <c r="A417" s="97">
        <f>'Tr. &amp; Ind. Supp.'!A181</f>
        <v>0</v>
      </c>
      <c r="B417" s="97" t="str">
        <f>'Tr. &amp; Ind. Supp.'!B181</f>
        <v>Travel</v>
      </c>
      <c r="C417" s="97">
        <f>'Tr. &amp; Ind. Supp.'!K181</f>
        <v>0</v>
      </c>
      <c r="D417" s="97">
        <f>'Tr. &amp; Ind. Supp.'!H181</f>
        <v>0</v>
      </c>
    </row>
    <row r="418" spans="1:4" x14ac:dyDescent="0.25">
      <c r="A418" s="97">
        <f>'Tr. &amp; Ind. Supp.'!A182</f>
        <v>0</v>
      </c>
      <c r="B418" s="97" t="str">
        <f>'Tr. &amp; Ind. Supp.'!B182</f>
        <v>Travel</v>
      </c>
      <c r="C418" s="97">
        <f>'Tr. &amp; Ind. Supp.'!K182</f>
        <v>0</v>
      </c>
      <c r="D418" s="97">
        <f>'Tr. &amp; Ind. Supp.'!H182</f>
        <v>0</v>
      </c>
    </row>
    <row r="419" spans="1:4" x14ac:dyDescent="0.25">
      <c r="A419" s="97">
        <f>'Tr. &amp; Ind. Supp.'!A183</f>
        <v>0</v>
      </c>
      <c r="B419" s="97" t="str">
        <f>'Tr. &amp; Ind. Supp.'!B183</f>
        <v>Travel</v>
      </c>
      <c r="C419" s="97">
        <f>'Tr. &amp; Ind. Supp.'!K183</f>
        <v>0</v>
      </c>
      <c r="D419" s="97">
        <f>'Tr. &amp; Ind. Supp.'!H183</f>
        <v>0</v>
      </c>
    </row>
    <row r="420" spans="1:4" x14ac:dyDescent="0.25">
      <c r="A420" s="97">
        <f>'Tr. &amp; Ind. Supp.'!A184</f>
        <v>0</v>
      </c>
      <c r="B420" s="97" t="str">
        <f>'Tr. &amp; Ind. Supp.'!B184</f>
        <v>Travel</v>
      </c>
      <c r="C420" s="97">
        <f>'Tr. &amp; Ind. Supp.'!K184</f>
        <v>0</v>
      </c>
      <c r="D420" s="97">
        <f>'Tr. &amp; Ind. Supp.'!H184</f>
        <v>0</v>
      </c>
    </row>
    <row r="421" spans="1:4" x14ac:dyDescent="0.25">
      <c r="A421" s="97">
        <f>'Tr. &amp; Ind. Supp.'!A185</f>
        <v>0</v>
      </c>
      <c r="B421" s="97" t="str">
        <f>'Tr. &amp; Ind. Supp.'!B185</f>
        <v>Travel</v>
      </c>
      <c r="C421" s="97">
        <f>'Tr. &amp; Ind. Supp.'!K185</f>
        <v>0</v>
      </c>
      <c r="D421" s="97">
        <f>'Tr. &amp; Ind. Supp.'!H185</f>
        <v>0</v>
      </c>
    </row>
    <row r="422" spans="1:4" x14ac:dyDescent="0.25">
      <c r="A422" s="97">
        <f>'Tr. &amp; Ind. Supp.'!A186</f>
        <v>0</v>
      </c>
      <c r="B422" s="97" t="str">
        <f>'Tr. &amp; Ind. Supp.'!B186</f>
        <v>Travel</v>
      </c>
      <c r="C422" s="97">
        <f>'Tr. &amp; Ind. Supp.'!K186</f>
        <v>0</v>
      </c>
      <c r="D422" s="97">
        <f>'Tr. &amp; Ind. Supp.'!H186</f>
        <v>0</v>
      </c>
    </row>
    <row r="423" spans="1:4" x14ac:dyDescent="0.25">
      <c r="A423" s="97">
        <f>'Tr. &amp; Ind. Supp.'!A187</f>
        <v>0</v>
      </c>
      <c r="B423" s="97" t="str">
        <f>'Tr. &amp; Ind. Supp.'!B187</f>
        <v>Travel</v>
      </c>
      <c r="C423" s="97">
        <f>'Tr. &amp; Ind. Supp.'!K187</f>
        <v>0</v>
      </c>
      <c r="D423" s="97">
        <f>'Tr. &amp; Ind. Supp.'!H187</f>
        <v>0</v>
      </c>
    </row>
    <row r="424" spans="1:4" x14ac:dyDescent="0.25">
      <c r="A424" s="97">
        <f>'Tr. &amp; Ind. Supp.'!A188</f>
        <v>0</v>
      </c>
      <c r="B424" s="97" t="str">
        <f>'Tr. &amp; Ind. Supp.'!B188</f>
        <v>Travel</v>
      </c>
      <c r="C424" s="97">
        <f>'Tr. &amp; Ind. Supp.'!K188</f>
        <v>0</v>
      </c>
      <c r="D424" s="97">
        <f>'Tr. &amp; Ind. Supp.'!H188</f>
        <v>0</v>
      </c>
    </row>
    <row r="425" spans="1:4" x14ac:dyDescent="0.25">
      <c r="A425" s="97">
        <f>'Tr. &amp; Ind. Supp.'!A189</f>
        <v>0</v>
      </c>
      <c r="B425" s="97" t="str">
        <f>'Tr. &amp; Ind. Supp.'!B189</f>
        <v>Travel</v>
      </c>
      <c r="C425" s="97">
        <f>'Tr. &amp; Ind. Supp.'!K189</f>
        <v>0</v>
      </c>
      <c r="D425" s="97">
        <f>'Tr. &amp; Ind. Supp.'!H189</f>
        <v>0</v>
      </c>
    </row>
    <row r="426" spans="1:4" x14ac:dyDescent="0.25">
      <c r="A426" s="97">
        <f>'Tr. &amp; Ind. Supp.'!A190</f>
        <v>0</v>
      </c>
      <c r="B426" s="97" t="str">
        <f>'Tr. &amp; Ind. Supp.'!B190</f>
        <v>Travel</v>
      </c>
      <c r="C426" s="97">
        <f>'Tr. &amp; Ind. Supp.'!K190</f>
        <v>0</v>
      </c>
      <c r="D426" s="97">
        <f>'Tr. &amp; Ind. Supp.'!H190</f>
        <v>0</v>
      </c>
    </row>
    <row r="427" spans="1:4" x14ac:dyDescent="0.25">
      <c r="A427" s="97">
        <f>'Tr. &amp; Ind. Supp.'!A191</f>
        <v>0</v>
      </c>
      <c r="B427" s="97" t="str">
        <f>'Tr. &amp; Ind. Supp.'!B191</f>
        <v>Travel</v>
      </c>
      <c r="C427" s="97">
        <f>'Tr. &amp; Ind. Supp.'!K191</f>
        <v>0</v>
      </c>
      <c r="D427" s="97">
        <f>'Tr. &amp; Ind. Supp.'!H191</f>
        <v>0</v>
      </c>
    </row>
    <row r="428" spans="1:4" x14ac:dyDescent="0.25">
      <c r="A428" s="97">
        <f>'Tr. &amp; Ind. Supp.'!A192</f>
        <v>0</v>
      </c>
      <c r="B428" s="97" t="str">
        <f>'Tr. &amp; Ind. Supp.'!B192</f>
        <v>Travel</v>
      </c>
      <c r="C428" s="97">
        <f>'Tr. &amp; Ind. Supp.'!K192</f>
        <v>0</v>
      </c>
      <c r="D428" s="97">
        <f>'Tr. &amp; Ind. Supp.'!H192</f>
        <v>0</v>
      </c>
    </row>
    <row r="429" spans="1:4" x14ac:dyDescent="0.25">
      <c r="A429" s="97">
        <f>'Tr. &amp; Ind. Supp.'!A193</f>
        <v>0</v>
      </c>
      <c r="B429" s="97" t="str">
        <f>'Tr. &amp; Ind. Supp.'!B193</f>
        <v>Travel</v>
      </c>
      <c r="C429" s="97">
        <f>'Tr. &amp; Ind. Supp.'!K193</f>
        <v>0</v>
      </c>
      <c r="D429" s="97">
        <f>'Tr. &amp; Ind. Supp.'!H193</f>
        <v>0</v>
      </c>
    </row>
    <row r="430" spans="1:4" x14ac:dyDescent="0.25">
      <c r="A430" s="97">
        <f>'Tr. &amp; Ind. Supp.'!A194</f>
        <v>0</v>
      </c>
      <c r="B430" s="97" t="str">
        <f>'Tr. &amp; Ind. Supp.'!B194</f>
        <v>Travel</v>
      </c>
      <c r="C430" s="97">
        <f>'Tr. &amp; Ind. Supp.'!K194</f>
        <v>0</v>
      </c>
      <c r="D430" s="97">
        <f>'Tr. &amp; Ind. Supp.'!H194</f>
        <v>0</v>
      </c>
    </row>
    <row r="431" spans="1:4" x14ac:dyDescent="0.25">
      <c r="A431" s="97">
        <f>'Tr. &amp; Ind. Supp.'!A195</f>
        <v>0</v>
      </c>
      <c r="B431" s="97" t="str">
        <f>'Tr. &amp; Ind. Supp.'!B195</f>
        <v>Travel</v>
      </c>
      <c r="C431" s="97">
        <f>'Tr. &amp; Ind. Supp.'!K195</f>
        <v>0</v>
      </c>
      <c r="D431" s="97">
        <f>'Tr. &amp; Ind. Supp.'!H195</f>
        <v>0</v>
      </c>
    </row>
    <row r="432" spans="1:4" x14ac:dyDescent="0.25">
      <c r="A432" s="97">
        <f>'Tr. &amp; Ind. Supp.'!A196</f>
        <v>0</v>
      </c>
      <c r="B432" s="97" t="str">
        <f>'Tr. &amp; Ind. Supp.'!B196</f>
        <v>Travel</v>
      </c>
      <c r="C432" s="97">
        <f>'Tr. &amp; Ind. Supp.'!K196</f>
        <v>0</v>
      </c>
      <c r="D432" s="97">
        <f>'Tr. &amp; Ind. Supp.'!H196</f>
        <v>0</v>
      </c>
    </row>
    <row r="433" spans="1:4" x14ac:dyDescent="0.25">
      <c r="A433" s="97">
        <f>'Tr. &amp; Ind. Supp.'!A197</f>
        <v>0</v>
      </c>
      <c r="B433" s="97" t="str">
        <f>'Tr. &amp; Ind. Supp.'!B197</f>
        <v>Travel</v>
      </c>
      <c r="C433" s="97">
        <f>'Tr. &amp; Ind. Supp.'!K197</f>
        <v>0</v>
      </c>
      <c r="D433" s="97">
        <f>'Tr. &amp; Ind. Supp.'!H197</f>
        <v>0</v>
      </c>
    </row>
    <row r="434" spans="1:4" x14ac:dyDescent="0.25">
      <c r="A434" s="97">
        <f>'Tr. &amp; Ind. Supp.'!A198</f>
        <v>0</v>
      </c>
      <c r="B434" s="97" t="str">
        <f>'Tr. &amp; Ind. Supp.'!B198</f>
        <v>Travel</v>
      </c>
      <c r="C434" s="97">
        <f>'Tr. &amp; Ind. Supp.'!K198</f>
        <v>0</v>
      </c>
      <c r="D434" s="97">
        <f>'Tr. &amp; Ind. Supp.'!H198</f>
        <v>0</v>
      </c>
    </row>
    <row r="435" spans="1:4" x14ac:dyDescent="0.25">
      <c r="A435" s="97">
        <f>'Tr. &amp; Ind. Supp.'!A199</f>
        <v>0</v>
      </c>
      <c r="B435" s="97" t="str">
        <f>'Tr. &amp; Ind. Supp.'!B199</f>
        <v>Travel</v>
      </c>
      <c r="C435" s="97">
        <f>'Tr. &amp; Ind. Supp.'!K199</f>
        <v>0</v>
      </c>
      <c r="D435" s="97">
        <f>'Tr. &amp; Ind. Supp.'!H199</f>
        <v>0</v>
      </c>
    </row>
    <row r="436" spans="1:4" x14ac:dyDescent="0.25">
      <c r="A436" s="97">
        <f>'Tr. &amp; Ind. Supp.'!A200</f>
        <v>0</v>
      </c>
      <c r="B436" s="97" t="str">
        <f>'Tr. &amp; Ind. Supp.'!B200</f>
        <v>Travel</v>
      </c>
      <c r="C436" s="97">
        <f>'Tr. &amp; Ind. Supp.'!K200</f>
        <v>0</v>
      </c>
      <c r="D436" s="97">
        <f>'Tr. &amp; Ind. Supp.'!H200</f>
        <v>0</v>
      </c>
    </row>
    <row r="437" spans="1:4" x14ac:dyDescent="0.25">
      <c r="A437" s="98">
        <f>'Tr. &amp; Ind. Supp.'!A10</f>
        <v>0</v>
      </c>
      <c r="B437" s="98" t="str">
        <f>'Tr. &amp; Ind. Supp.'!C10</f>
        <v>Ind. Support</v>
      </c>
      <c r="C437" s="98" t="str">
        <f>'Tr. &amp; Ind. Supp.'!L10</f>
        <v/>
      </c>
      <c r="D437" s="98">
        <f>'Tr. &amp; Ind. Supp.'!J10</f>
        <v>0</v>
      </c>
    </row>
    <row r="438" spans="1:4" x14ac:dyDescent="0.25">
      <c r="A438" s="98">
        <f>'Tr. &amp; Ind. Supp.'!A11</f>
        <v>0</v>
      </c>
      <c r="B438" s="98" t="str">
        <f>'Tr. &amp; Ind. Supp.'!C11</f>
        <v>Ind. Support</v>
      </c>
      <c r="C438" s="98" t="str">
        <f>'Tr. &amp; Ind. Supp.'!L11</f>
        <v/>
      </c>
      <c r="D438" s="98">
        <f>'Tr. &amp; Ind. Supp.'!J11</f>
        <v>0</v>
      </c>
    </row>
    <row r="439" spans="1:4" x14ac:dyDescent="0.25">
      <c r="A439" s="98">
        <f>'Tr. &amp; Ind. Supp.'!A12</f>
        <v>0</v>
      </c>
      <c r="B439" s="98" t="str">
        <f>'Tr. &amp; Ind. Supp.'!C12</f>
        <v>Ind. Support</v>
      </c>
      <c r="C439" s="98" t="str">
        <f>'Tr. &amp; Ind. Supp.'!L12</f>
        <v/>
      </c>
      <c r="D439" s="98">
        <f>'Tr. &amp; Ind. Supp.'!J12</f>
        <v>0</v>
      </c>
    </row>
    <row r="440" spans="1:4" x14ac:dyDescent="0.25">
      <c r="A440" s="98">
        <f>'Tr. &amp; Ind. Supp.'!A13</f>
        <v>0</v>
      </c>
      <c r="B440" s="98" t="str">
        <f>'Tr. &amp; Ind. Supp.'!C13</f>
        <v>Ind. Support</v>
      </c>
      <c r="C440" s="98" t="str">
        <f>'Tr. &amp; Ind. Supp.'!L13</f>
        <v/>
      </c>
      <c r="D440" s="98">
        <f>'Tr. &amp; Ind. Supp.'!J13</f>
        <v>0</v>
      </c>
    </row>
    <row r="441" spans="1:4" x14ac:dyDescent="0.25">
      <c r="A441" s="98">
        <f>'Tr. &amp; Ind. Supp.'!A14</f>
        <v>0</v>
      </c>
      <c r="B441" s="98" t="str">
        <f>'Tr. &amp; Ind. Supp.'!C14</f>
        <v>Ind. Support</v>
      </c>
      <c r="C441" s="98" t="str">
        <f>'Tr. &amp; Ind. Supp.'!L14</f>
        <v/>
      </c>
      <c r="D441" s="98">
        <f>'Tr. &amp; Ind. Supp.'!J14</f>
        <v>0</v>
      </c>
    </row>
    <row r="442" spans="1:4" x14ac:dyDescent="0.25">
      <c r="A442" s="98">
        <f>'Tr. &amp; Ind. Supp.'!A15</f>
        <v>0</v>
      </c>
      <c r="B442" s="98" t="str">
        <f>'Tr. &amp; Ind. Supp.'!C15</f>
        <v>Ind. Support</v>
      </c>
      <c r="C442" s="98" t="str">
        <f>'Tr. &amp; Ind. Supp.'!L15</f>
        <v/>
      </c>
      <c r="D442" s="98">
        <f>'Tr. &amp; Ind. Supp.'!J15</f>
        <v>0</v>
      </c>
    </row>
    <row r="443" spans="1:4" x14ac:dyDescent="0.25">
      <c r="A443" s="98">
        <f>'Tr. &amp; Ind. Supp.'!A16</f>
        <v>0</v>
      </c>
      <c r="B443" s="98" t="str">
        <f>'Tr. &amp; Ind. Supp.'!C16</f>
        <v>Ind. Support</v>
      </c>
      <c r="C443" s="98" t="str">
        <f>'Tr. &amp; Ind. Supp.'!L16</f>
        <v/>
      </c>
      <c r="D443" s="98">
        <f>'Tr. &amp; Ind. Supp.'!J16</f>
        <v>0</v>
      </c>
    </row>
    <row r="444" spans="1:4" x14ac:dyDescent="0.25">
      <c r="A444" s="98">
        <f>'Tr. &amp; Ind. Supp.'!A17</f>
        <v>0</v>
      </c>
      <c r="B444" s="98" t="str">
        <f>'Tr. &amp; Ind. Supp.'!C17</f>
        <v>Ind. Support</v>
      </c>
      <c r="C444" s="98" t="str">
        <f>'Tr. &amp; Ind. Supp.'!L17</f>
        <v/>
      </c>
      <c r="D444" s="98">
        <f>'Tr. &amp; Ind. Supp.'!J17</f>
        <v>0</v>
      </c>
    </row>
    <row r="445" spans="1:4" x14ac:dyDescent="0.25">
      <c r="A445" s="98">
        <f>'Tr. &amp; Ind. Supp.'!A18</f>
        <v>0</v>
      </c>
      <c r="B445" s="98" t="str">
        <f>'Tr. &amp; Ind. Supp.'!C18</f>
        <v>Ind. Support</v>
      </c>
      <c r="C445" s="98" t="str">
        <f>'Tr. &amp; Ind. Supp.'!L18</f>
        <v/>
      </c>
      <c r="D445" s="98">
        <f>'Tr. &amp; Ind. Supp.'!J18</f>
        <v>0</v>
      </c>
    </row>
    <row r="446" spans="1:4" x14ac:dyDescent="0.25">
      <c r="A446" s="98">
        <f>'Tr. &amp; Ind. Supp.'!A19</f>
        <v>0</v>
      </c>
      <c r="B446" s="98" t="str">
        <f>'Tr. &amp; Ind. Supp.'!C19</f>
        <v>Ind. Support</v>
      </c>
      <c r="C446" s="98" t="str">
        <f>'Tr. &amp; Ind. Supp.'!L19</f>
        <v/>
      </c>
      <c r="D446" s="98">
        <f>'Tr. &amp; Ind. Supp.'!J19</f>
        <v>0</v>
      </c>
    </row>
    <row r="447" spans="1:4" x14ac:dyDescent="0.25">
      <c r="A447" s="98">
        <f>'Tr. &amp; Ind. Supp.'!A20</f>
        <v>0</v>
      </c>
      <c r="B447" s="98" t="str">
        <f>'Tr. &amp; Ind. Supp.'!C20</f>
        <v>Ind. Support</v>
      </c>
      <c r="C447" s="98" t="str">
        <f>'Tr. &amp; Ind. Supp.'!L20</f>
        <v/>
      </c>
      <c r="D447" s="98">
        <f>'Tr. &amp; Ind. Supp.'!J20</f>
        <v>0</v>
      </c>
    </row>
    <row r="448" spans="1:4" x14ac:dyDescent="0.25">
      <c r="A448" s="98">
        <f>'Tr. &amp; Ind. Supp.'!A21</f>
        <v>0</v>
      </c>
      <c r="B448" s="98" t="str">
        <f>'Tr. &amp; Ind. Supp.'!C21</f>
        <v>Ind. Support</v>
      </c>
      <c r="C448" s="98" t="str">
        <f>'Tr. &amp; Ind. Supp.'!L21</f>
        <v/>
      </c>
      <c r="D448" s="98">
        <f>'Tr. &amp; Ind. Supp.'!J21</f>
        <v>0</v>
      </c>
    </row>
    <row r="449" spans="1:4" x14ac:dyDescent="0.25">
      <c r="A449" s="98">
        <f>'Tr. &amp; Ind. Supp.'!A22</f>
        <v>0</v>
      </c>
      <c r="B449" s="98" t="str">
        <f>'Tr. &amp; Ind. Supp.'!C22</f>
        <v>Ind. Support</v>
      </c>
      <c r="C449" s="98" t="str">
        <f>'Tr. &amp; Ind. Supp.'!L22</f>
        <v/>
      </c>
      <c r="D449" s="98">
        <f>'Tr. &amp; Ind. Supp.'!J22</f>
        <v>0</v>
      </c>
    </row>
    <row r="450" spans="1:4" x14ac:dyDescent="0.25">
      <c r="A450" s="98">
        <f>'Tr. &amp; Ind. Supp.'!A23</f>
        <v>0</v>
      </c>
      <c r="B450" s="98" t="str">
        <f>'Tr. &amp; Ind. Supp.'!C23</f>
        <v>Ind. Support</v>
      </c>
      <c r="C450" s="98" t="str">
        <f>'Tr. &amp; Ind. Supp.'!L23</f>
        <v/>
      </c>
      <c r="D450" s="98">
        <f>'Tr. &amp; Ind. Supp.'!J23</f>
        <v>0</v>
      </c>
    </row>
    <row r="451" spans="1:4" x14ac:dyDescent="0.25">
      <c r="A451" s="98">
        <f>'Tr. &amp; Ind. Supp.'!A24</f>
        <v>0</v>
      </c>
      <c r="B451" s="98" t="str">
        <f>'Tr. &amp; Ind. Supp.'!C24</f>
        <v>Ind. Support</v>
      </c>
      <c r="C451" s="98" t="str">
        <f>'Tr. &amp; Ind. Supp.'!L24</f>
        <v/>
      </c>
      <c r="D451" s="98">
        <f>'Tr. &amp; Ind. Supp.'!J24</f>
        <v>0</v>
      </c>
    </row>
    <row r="452" spans="1:4" x14ac:dyDescent="0.25">
      <c r="A452" s="98">
        <f>'Tr. &amp; Ind. Supp.'!A25</f>
        <v>0</v>
      </c>
      <c r="B452" s="98" t="str">
        <f>'Tr. &amp; Ind. Supp.'!C25</f>
        <v>Ind. Support</v>
      </c>
      <c r="C452" s="98" t="str">
        <f>'Tr. &amp; Ind. Supp.'!L25</f>
        <v/>
      </c>
      <c r="D452" s="98">
        <f>'Tr. &amp; Ind. Supp.'!J25</f>
        <v>0</v>
      </c>
    </row>
    <row r="453" spans="1:4" x14ac:dyDescent="0.25">
      <c r="A453" s="98">
        <f>'Tr. &amp; Ind. Supp.'!A26</f>
        <v>0</v>
      </c>
      <c r="B453" s="98" t="str">
        <f>'Tr. &amp; Ind. Supp.'!C26</f>
        <v>Ind. Support</v>
      </c>
      <c r="C453" s="98" t="str">
        <f>'Tr. &amp; Ind. Supp.'!L26</f>
        <v/>
      </c>
      <c r="D453" s="98">
        <f>'Tr. &amp; Ind. Supp.'!J26</f>
        <v>0</v>
      </c>
    </row>
    <row r="454" spans="1:4" x14ac:dyDescent="0.25">
      <c r="A454" s="98">
        <f>'Tr. &amp; Ind. Supp.'!A27</f>
        <v>0</v>
      </c>
      <c r="B454" s="98" t="str">
        <f>'Tr. &amp; Ind. Supp.'!C27</f>
        <v>Ind. Support</v>
      </c>
      <c r="C454" s="98" t="str">
        <f>'Tr. &amp; Ind. Supp.'!L27</f>
        <v/>
      </c>
      <c r="D454" s="98">
        <f>'Tr. &amp; Ind. Supp.'!J27</f>
        <v>0</v>
      </c>
    </row>
    <row r="455" spans="1:4" x14ac:dyDescent="0.25">
      <c r="A455" s="98">
        <f>'Tr. &amp; Ind. Supp.'!A28</f>
        <v>0</v>
      </c>
      <c r="B455" s="98" t="str">
        <f>'Tr. &amp; Ind. Supp.'!C28</f>
        <v>Ind. Support</v>
      </c>
      <c r="C455" s="98" t="str">
        <f>'Tr. &amp; Ind. Supp.'!L28</f>
        <v/>
      </c>
      <c r="D455" s="98">
        <f>'Tr. &amp; Ind. Supp.'!J28</f>
        <v>0</v>
      </c>
    </row>
    <row r="456" spans="1:4" x14ac:dyDescent="0.25">
      <c r="A456" s="98">
        <f>'Tr. &amp; Ind. Supp.'!A29</f>
        <v>0</v>
      </c>
      <c r="B456" s="98" t="str">
        <f>'Tr. &amp; Ind. Supp.'!C29</f>
        <v>Ind. Support</v>
      </c>
      <c r="C456" s="98" t="str">
        <f>'Tr. &amp; Ind. Supp.'!L29</f>
        <v/>
      </c>
      <c r="D456" s="98">
        <f>'Tr. &amp; Ind. Supp.'!J29</f>
        <v>0</v>
      </c>
    </row>
    <row r="457" spans="1:4" x14ac:dyDescent="0.25">
      <c r="A457" s="98">
        <f>'Tr. &amp; Ind. Supp.'!A30</f>
        <v>0</v>
      </c>
      <c r="B457" s="98" t="str">
        <f>'Tr. &amp; Ind. Supp.'!C30</f>
        <v>Ind. Support</v>
      </c>
      <c r="C457" s="98" t="str">
        <f>'Tr. &amp; Ind. Supp.'!L30</f>
        <v/>
      </c>
      <c r="D457" s="98">
        <f>'Tr. &amp; Ind. Supp.'!J30</f>
        <v>0</v>
      </c>
    </row>
    <row r="458" spans="1:4" x14ac:dyDescent="0.25">
      <c r="A458" s="98">
        <f>'Tr. &amp; Ind. Supp.'!A31</f>
        <v>0</v>
      </c>
      <c r="B458" s="98" t="str">
        <f>'Tr. &amp; Ind. Supp.'!C31</f>
        <v>Ind. Support</v>
      </c>
      <c r="C458" s="98" t="str">
        <f>'Tr. &amp; Ind. Supp.'!L31</f>
        <v/>
      </c>
      <c r="D458" s="98">
        <f>'Tr. &amp; Ind. Supp.'!J31</f>
        <v>0</v>
      </c>
    </row>
    <row r="459" spans="1:4" x14ac:dyDescent="0.25">
      <c r="A459" s="98">
        <f>'Tr. &amp; Ind. Supp.'!A32</f>
        <v>0</v>
      </c>
      <c r="B459" s="98" t="str">
        <f>'Tr. &amp; Ind. Supp.'!C32</f>
        <v>Ind. Support</v>
      </c>
      <c r="C459" s="98" t="str">
        <f>'Tr. &amp; Ind. Supp.'!L32</f>
        <v/>
      </c>
      <c r="D459" s="98">
        <f>'Tr. &amp; Ind. Supp.'!J32</f>
        <v>0</v>
      </c>
    </row>
    <row r="460" spans="1:4" x14ac:dyDescent="0.25">
      <c r="A460" s="98">
        <f>'Tr. &amp; Ind. Supp.'!A33</f>
        <v>0</v>
      </c>
      <c r="B460" s="98" t="str">
        <f>'Tr. &amp; Ind. Supp.'!C33</f>
        <v>Ind. Support</v>
      </c>
      <c r="C460" s="98" t="str">
        <f>'Tr. &amp; Ind. Supp.'!L33</f>
        <v/>
      </c>
      <c r="D460" s="98">
        <f>'Tr. &amp; Ind. Supp.'!J33</f>
        <v>0</v>
      </c>
    </row>
    <row r="461" spans="1:4" x14ac:dyDescent="0.25">
      <c r="A461" s="98">
        <f>'Tr. &amp; Ind. Supp.'!A34</f>
        <v>0</v>
      </c>
      <c r="B461" s="98" t="str">
        <f>'Tr. &amp; Ind. Supp.'!C34</f>
        <v>Ind. Support</v>
      </c>
      <c r="C461" s="98" t="str">
        <f>'Tr. &amp; Ind. Supp.'!L34</f>
        <v/>
      </c>
      <c r="D461" s="98">
        <f>'Tr. &amp; Ind. Supp.'!J34</f>
        <v>0</v>
      </c>
    </row>
    <row r="462" spans="1:4" x14ac:dyDescent="0.25">
      <c r="A462" s="98">
        <f>'Tr. &amp; Ind. Supp.'!A35</f>
        <v>0</v>
      </c>
      <c r="B462" s="98" t="str">
        <f>'Tr. &amp; Ind. Supp.'!C35</f>
        <v>Ind. Support</v>
      </c>
      <c r="C462" s="98" t="str">
        <f>'Tr. &amp; Ind. Supp.'!L35</f>
        <v/>
      </c>
      <c r="D462" s="98">
        <f>'Tr. &amp; Ind. Supp.'!J35</f>
        <v>0</v>
      </c>
    </row>
    <row r="463" spans="1:4" x14ac:dyDescent="0.25">
      <c r="A463" s="98">
        <f>'Tr. &amp; Ind. Supp.'!A36</f>
        <v>0</v>
      </c>
      <c r="B463" s="98" t="str">
        <f>'Tr. &amp; Ind. Supp.'!C36</f>
        <v>Ind. Support</v>
      </c>
      <c r="C463" s="98" t="str">
        <f>'Tr. &amp; Ind. Supp.'!L36</f>
        <v/>
      </c>
      <c r="D463" s="98">
        <f>'Tr. &amp; Ind. Supp.'!J36</f>
        <v>0</v>
      </c>
    </row>
    <row r="464" spans="1:4" x14ac:dyDescent="0.25">
      <c r="A464" s="98">
        <f>'Tr. &amp; Ind. Supp.'!A37</f>
        <v>0</v>
      </c>
      <c r="B464" s="98" t="str">
        <f>'Tr. &amp; Ind. Supp.'!C37</f>
        <v>Ind. Support</v>
      </c>
      <c r="C464" s="98" t="str">
        <f>'Tr. &amp; Ind. Supp.'!L37</f>
        <v/>
      </c>
      <c r="D464" s="98">
        <f>'Tr. &amp; Ind. Supp.'!J37</f>
        <v>0</v>
      </c>
    </row>
    <row r="465" spans="1:4" x14ac:dyDescent="0.25">
      <c r="A465" s="98">
        <f>'Tr. &amp; Ind. Supp.'!A38</f>
        <v>0</v>
      </c>
      <c r="B465" s="98" t="str">
        <f>'Tr. &amp; Ind. Supp.'!C38</f>
        <v>Ind. Support</v>
      </c>
      <c r="C465" s="98" t="str">
        <f>'Tr. &amp; Ind. Supp.'!L38</f>
        <v/>
      </c>
      <c r="D465" s="98">
        <f>'Tr. &amp; Ind. Supp.'!J38</f>
        <v>0</v>
      </c>
    </row>
    <row r="466" spans="1:4" x14ac:dyDescent="0.25">
      <c r="A466" s="98">
        <f>'Tr. &amp; Ind. Supp.'!A39</f>
        <v>0</v>
      </c>
      <c r="B466" s="98" t="str">
        <f>'Tr. &amp; Ind. Supp.'!C39</f>
        <v>Ind. Support</v>
      </c>
      <c r="C466" s="98" t="str">
        <f>'Tr. &amp; Ind. Supp.'!L39</f>
        <v/>
      </c>
      <c r="D466" s="98">
        <f>'Tr. &amp; Ind. Supp.'!J39</f>
        <v>0</v>
      </c>
    </row>
    <row r="467" spans="1:4" x14ac:dyDescent="0.25">
      <c r="A467" s="98">
        <f>'Tr. &amp; Ind. Supp.'!A40</f>
        <v>0</v>
      </c>
      <c r="B467" s="98" t="str">
        <f>'Tr. &amp; Ind. Supp.'!C40</f>
        <v>Ind. Support</v>
      </c>
      <c r="C467" s="98" t="str">
        <f>'Tr. &amp; Ind. Supp.'!L40</f>
        <v/>
      </c>
      <c r="D467" s="98">
        <f>'Tr. &amp; Ind. Supp.'!J40</f>
        <v>0</v>
      </c>
    </row>
    <row r="468" spans="1:4" x14ac:dyDescent="0.25">
      <c r="A468" s="98">
        <f>'Tr. &amp; Ind. Supp.'!A41</f>
        <v>0</v>
      </c>
      <c r="B468" s="98" t="str">
        <f>'Tr. &amp; Ind. Supp.'!C41</f>
        <v>Ind. Support</v>
      </c>
      <c r="C468" s="98" t="str">
        <f>'Tr. &amp; Ind. Supp.'!L41</f>
        <v/>
      </c>
      <c r="D468" s="98">
        <f>'Tr. &amp; Ind. Supp.'!J41</f>
        <v>0</v>
      </c>
    </row>
    <row r="469" spans="1:4" x14ac:dyDescent="0.25">
      <c r="A469" s="98">
        <f>'Tr. &amp; Ind. Supp.'!A42</f>
        <v>0</v>
      </c>
      <c r="B469" s="98" t="str">
        <f>'Tr. &amp; Ind. Supp.'!C42</f>
        <v>Ind. Support</v>
      </c>
      <c r="C469" s="98" t="str">
        <f>'Tr. &amp; Ind. Supp.'!L42</f>
        <v/>
      </c>
      <c r="D469" s="98">
        <f>'Tr. &amp; Ind. Supp.'!J42</f>
        <v>0</v>
      </c>
    </row>
    <row r="470" spans="1:4" x14ac:dyDescent="0.25">
      <c r="A470" s="98">
        <f>'Tr. &amp; Ind. Supp.'!A43</f>
        <v>0</v>
      </c>
      <c r="B470" s="98" t="str">
        <f>'Tr. &amp; Ind. Supp.'!C43</f>
        <v>Ind. Support</v>
      </c>
      <c r="C470" s="98" t="str">
        <f>'Tr. &amp; Ind. Supp.'!L43</f>
        <v/>
      </c>
      <c r="D470" s="98">
        <f>'Tr. &amp; Ind. Supp.'!J43</f>
        <v>0</v>
      </c>
    </row>
    <row r="471" spans="1:4" x14ac:dyDescent="0.25">
      <c r="A471" s="98">
        <f>'Tr. &amp; Ind. Supp.'!A44</f>
        <v>0</v>
      </c>
      <c r="B471" s="98" t="str">
        <f>'Tr. &amp; Ind. Supp.'!C44</f>
        <v>Ind. Support</v>
      </c>
      <c r="C471" s="98" t="str">
        <f>'Tr. &amp; Ind. Supp.'!L44</f>
        <v/>
      </c>
      <c r="D471" s="98">
        <f>'Tr. &amp; Ind. Supp.'!J44</f>
        <v>0</v>
      </c>
    </row>
    <row r="472" spans="1:4" x14ac:dyDescent="0.25">
      <c r="A472" s="98">
        <f>'Tr. &amp; Ind. Supp.'!A45</f>
        <v>0</v>
      </c>
      <c r="B472" s="98" t="str">
        <f>'Tr. &amp; Ind. Supp.'!C45</f>
        <v>Ind. Support</v>
      </c>
      <c r="C472" s="98" t="str">
        <f>'Tr. &amp; Ind. Supp.'!L45</f>
        <v/>
      </c>
      <c r="D472" s="98">
        <f>'Tr. &amp; Ind. Supp.'!J45</f>
        <v>0</v>
      </c>
    </row>
    <row r="473" spans="1:4" x14ac:dyDescent="0.25">
      <c r="A473" s="98">
        <f>'Tr. &amp; Ind. Supp.'!A46</f>
        <v>0</v>
      </c>
      <c r="B473" s="98" t="str">
        <f>'Tr. &amp; Ind. Supp.'!C46</f>
        <v>Ind. Support</v>
      </c>
      <c r="C473" s="98" t="str">
        <f>'Tr. &amp; Ind. Supp.'!L46</f>
        <v/>
      </c>
      <c r="D473" s="98">
        <f>'Tr. &amp; Ind. Supp.'!J46</f>
        <v>0</v>
      </c>
    </row>
    <row r="474" spans="1:4" x14ac:dyDescent="0.25">
      <c r="A474" s="98">
        <f>'Tr. &amp; Ind. Supp.'!A47</f>
        <v>0</v>
      </c>
      <c r="B474" s="98" t="str">
        <f>'Tr. &amp; Ind. Supp.'!C47</f>
        <v>Ind. Support</v>
      </c>
      <c r="C474" s="98" t="str">
        <f>'Tr. &amp; Ind. Supp.'!L47</f>
        <v/>
      </c>
      <c r="D474" s="98">
        <f>'Tr. &amp; Ind. Supp.'!J47</f>
        <v>0</v>
      </c>
    </row>
    <row r="475" spans="1:4" x14ac:dyDescent="0.25">
      <c r="A475" s="98">
        <f>'Tr. &amp; Ind. Supp.'!A48</f>
        <v>0</v>
      </c>
      <c r="B475" s="98" t="str">
        <f>'Tr. &amp; Ind. Supp.'!C48</f>
        <v>Ind. Support</v>
      </c>
      <c r="C475" s="98" t="str">
        <f>'Tr. &amp; Ind. Supp.'!L48</f>
        <v/>
      </c>
      <c r="D475" s="98">
        <f>'Tr. &amp; Ind. Supp.'!J48</f>
        <v>0</v>
      </c>
    </row>
    <row r="476" spans="1:4" x14ac:dyDescent="0.25">
      <c r="A476" s="98">
        <f>'Tr. &amp; Ind. Supp.'!A49</f>
        <v>0</v>
      </c>
      <c r="B476" s="98" t="str">
        <f>'Tr. &amp; Ind. Supp.'!C49</f>
        <v>Ind. Support</v>
      </c>
      <c r="C476" s="98" t="str">
        <f>'Tr. &amp; Ind. Supp.'!L49</f>
        <v/>
      </c>
      <c r="D476" s="98">
        <f>'Tr. &amp; Ind. Supp.'!J49</f>
        <v>0</v>
      </c>
    </row>
    <row r="477" spans="1:4" x14ac:dyDescent="0.25">
      <c r="A477" s="98">
        <f>'Tr. &amp; Ind. Supp.'!A50</f>
        <v>0</v>
      </c>
      <c r="B477" s="98" t="str">
        <f>'Tr. &amp; Ind. Supp.'!C50</f>
        <v>Ind. Support</v>
      </c>
      <c r="C477" s="98" t="str">
        <f>'Tr. &amp; Ind. Supp.'!L50</f>
        <v/>
      </c>
      <c r="D477" s="98">
        <f>'Tr. &amp; Ind. Supp.'!J50</f>
        <v>0</v>
      </c>
    </row>
    <row r="478" spans="1:4" x14ac:dyDescent="0.25">
      <c r="A478" s="98">
        <f>'Tr. &amp; Ind. Supp.'!A51</f>
        <v>0</v>
      </c>
      <c r="B478" s="98" t="str">
        <f>'Tr. &amp; Ind. Supp.'!C51</f>
        <v>Ind. Support</v>
      </c>
      <c r="C478" s="98" t="str">
        <f>'Tr. &amp; Ind. Supp.'!L51</f>
        <v/>
      </c>
      <c r="D478" s="98">
        <f>'Tr. &amp; Ind. Supp.'!J51</f>
        <v>0</v>
      </c>
    </row>
    <row r="479" spans="1:4" x14ac:dyDescent="0.25">
      <c r="A479" s="98">
        <f>'Tr. &amp; Ind. Supp.'!A52</f>
        <v>0</v>
      </c>
      <c r="B479" s="98" t="str">
        <f>'Tr. &amp; Ind. Supp.'!C52</f>
        <v>Ind. Support</v>
      </c>
      <c r="C479" s="98" t="str">
        <f>'Tr. &amp; Ind. Supp.'!L52</f>
        <v/>
      </c>
      <c r="D479" s="98">
        <f>'Tr. &amp; Ind. Supp.'!J52</f>
        <v>0</v>
      </c>
    </row>
    <row r="480" spans="1:4" x14ac:dyDescent="0.25">
      <c r="A480" s="98">
        <f>'Tr. &amp; Ind. Supp.'!A53</f>
        <v>0</v>
      </c>
      <c r="B480" s="98" t="str">
        <f>'Tr. &amp; Ind. Supp.'!C53</f>
        <v>Ind. Support</v>
      </c>
      <c r="C480" s="98" t="str">
        <f>'Tr. &amp; Ind. Supp.'!L53</f>
        <v/>
      </c>
      <c r="D480" s="98">
        <f>'Tr. &amp; Ind. Supp.'!J53</f>
        <v>0</v>
      </c>
    </row>
    <row r="481" spans="1:4" x14ac:dyDescent="0.25">
      <c r="A481" s="98">
        <f>'Tr. &amp; Ind. Supp.'!A54</f>
        <v>0</v>
      </c>
      <c r="B481" s="98" t="str">
        <f>'Tr. &amp; Ind. Supp.'!C54</f>
        <v>Ind. Support</v>
      </c>
      <c r="C481" s="98" t="str">
        <f>'Tr. &amp; Ind. Supp.'!L54</f>
        <v/>
      </c>
      <c r="D481" s="98">
        <f>'Tr. &amp; Ind. Supp.'!J54</f>
        <v>0</v>
      </c>
    </row>
    <row r="482" spans="1:4" x14ac:dyDescent="0.25">
      <c r="A482" s="98">
        <f>'Tr. &amp; Ind. Supp.'!A55</f>
        <v>0</v>
      </c>
      <c r="B482" s="98" t="str">
        <f>'Tr. &amp; Ind. Supp.'!C55</f>
        <v>Ind. Support</v>
      </c>
      <c r="C482" s="98" t="str">
        <f>'Tr. &amp; Ind. Supp.'!L55</f>
        <v/>
      </c>
      <c r="D482" s="98">
        <f>'Tr. &amp; Ind. Supp.'!J55</f>
        <v>0</v>
      </c>
    </row>
    <row r="483" spans="1:4" x14ac:dyDescent="0.25">
      <c r="A483" s="98">
        <f>'Tr. &amp; Ind. Supp.'!A56</f>
        <v>0</v>
      </c>
      <c r="B483" s="98" t="str">
        <f>'Tr. &amp; Ind. Supp.'!C56</f>
        <v>Ind. Support</v>
      </c>
      <c r="C483" s="98" t="str">
        <f>'Tr. &amp; Ind. Supp.'!L56</f>
        <v/>
      </c>
      <c r="D483" s="98">
        <f>'Tr. &amp; Ind. Supp.'!J56</f>
        <v>0</v>
      </c>
    </row>
    <row r="484" spans="1:4" x14ac:dyDescent="0.25">
      <c r="A484" s="98">
        <f>'Tr. &amp; Ind. Supp.'!A57</f>
        <v>0</v>
      </c>
      <c r="B484" s="98" t="str">
        <f>'Tr. &amp; Ind. Supp.'!C57</f>
        <v>Ind. Support</v>
      </c>
      <c r="C484" s="98" t="str">
        <f>'Tr. &amp; Ind. Supp.'!L57</f>
        <v/>
      </c>
      <c r="D484" s="98">
        <f>'Tr. &amp; Ind. Supp.'!J57</f>
        <v>0</v>
      </c>
    </row>
    <row r="485" spans="1:4" x14ac:dyDescent="0.25">
      <c r="A485" s="98">
        <f>'Tr. &amp; Ind. Supp.'!A58</f>
        <v>0</v>
      </c>
      <c r="B485" s="98" t="str">
        <f>'Tr. &amp; Ind. Supp.'!C58</f>
        <v>Ind. Support</v>
      </c>
      <c r="C485" s="98" t="str">
        <f>'Tr. &amp; Ind. Supp.'!L58</f>
        <v/>
      </c>
      <c r="D485" s="98">
        <f>'Tr. &amp; Ind. Supp.'!J58</f>
        <v>0</v>
      </c>
    </row>
    <row r="486" spans="1:4" x14ac:dyDescent="0.25">
      <c r="A486" s="98">
        <f>'Tr. &amp; Ind. Supp.'!A59</f>
        <v>0</v>
      </c>
      <c r="B486" s="98" t="str">
        <f>'Tr. &amp; Ind. Supp.'!C59</f>
        <v>Ind. Support</v>
      </c>
      <c r="C486" s="98" t="str">
        <f>'Tr. &amp; Ind. Supp.'!L59</f>
        <v/>
      </c>
      <c r="D486" s="98">
        <f>'Tr. &amp; Ind. Supp.'!J59</f>
        <v>0</v>
      </c>
    </row>
    <row r="487" spans="1:4" x14ac:dyDescent="0.25">
      <c r="A487" s="98">
        <f>'Tr. &amp; Ind. Supp.'!A60</f>
        <v>0</v>
      </c>
      <c r="B487" s="98" t="str">
        <f>'Tr. &amp; Ind. Supp.'!C60</f>
        <v>Ind. Support</v>
      </c>
      <c r="C487" s="98" t="str">
        <f>'Tr. &amp; Ind. Supp.'!L60</f>
        <v/>
      </c>
      <c r="D487" s="98">
        <f>'Tr. &amp; Ind. Supp.'!J60</f>
        <v>0</v>
      </c>
    </row>
    <row r="488" spans="1:4" x14ac:dyDescent="0.25">
      <c r="A488" s="98">
        <f>'Tr. &amp; Ind. Supp.'!A61</f>
        <v>0</v>
      </c>
      <c r="B488" s="98" t="str">
        <f>'Tr. &amp; Ind. Supp.'!C61</f>
        <v>Ind. Support</v>
      </c>
      <c r="C488" s="98" t="str">
        <f>'Tr. &amp; Ind. Supp.'!L61</f>
        <v/>
      </c>
      <c r="D488" s="98">
        <f>'Tr. &amp; Ind. Supp.'!J61</f>
        <v>0</v>
      </c>
    </row>
    <row r="489" spans="1:4" x14ac:dyDescent="0.25">
      <c r="A489" s="98">
        <f>'Tr. &amp; Ind. Supp.'!A62</f>
        <v>0</v>
      </c>
      <c r="B489" s="98" t="str">
        <f>'Tr. &amp; Ind. Supp.'!C62</f>
        <v>Ind. Support</v>
      </c>
      <c r="C489" s="98" t="str">
        <f>'Tr. &amp; Ind. Supp.'!L62</f>
        <v/>
      </c>
      <c r="D489" s="98">
        <f>'Tr. &amp; Ind. Supp.'!J62</f>
        <v>0</v>
      </c>
    </row>
    <row r="490" spans="1:4" x14ac:dyDescent="0.25">
      <c r="A490" s="98">
        <f>'Tr. &amp; Ind. Supp.'!A63</f>
        <v>0</v>
      </c>
      <c r="B490" s="98" t="str">
        <f>'Tr. &amp; Ind. Supp.'!C63</f>
        <v>Ind. Support</v>
      </c>
      <c r="C490" s="98" t="str">
        <f>'Tr. &amp; Ind. Supp.'!L63</f>
        <v/>
      </c>
      <c r="D490" s="98">
        <f>'Tr. &amp; Ind. Supp.'!J63</f>
        <v>0</v>
      </c>
    </row>
    <row r="491" spans="1:4" x14ac:dyDescent="0.25">
      <c r="A491" s="98">
        <f>'Tr. &amp; Ind. Supp.'!A64</f>
        <v>0</v>
      </c>
      <c r="B491" s="98" t="str">
        <f>'Tr. &amp; Ind. Supp.'!C64</f>
        <v>Ind. Support</v>
      </c>
      <c r="C491" s="98" t="str">
        <f>'Tr. &amp; Ind. Supp.'!L64</f>
        <v/>
      </c>
      <c r="D491" s="98">
        <f>'Tr. &amp; Ind. Supp.'!J64</f>
        <v>0</v>
      </c>
    </row>
    <row r="492" spans="1:4" x14ac:dyDescent="0.25">
      <c r="A492" s="98">
        <f>'Tr. &amp; Ind. Supp.'!A65</f>
        <v>0</v>
      </c>
      <c r="B492" s="98" t="str">
        <f>'Tr. &amp; Ind. Supp.'!C65</f>
        <v>Ind. Support</v>
      </c>
      <c r="C492" s="98" t="str">
        <f>'Tr. &amp; Ind. Supp.'!L65</f>
        <v/>
      </c>
      <c r="D492" s="98">
        <f>'Tr. &amp; Ind. Supp.'!J65</f>
        <v>0</v>
      </c>
    </row>
    <row r="493" spans="1:4" x14ac:dyDescent="0.25">
      <c r="A493" s="98">
        <f>'Tr. &amp; Ind. Supp.'!A66</f>
        <v>0</v>
      </c>
      <c r="B493" s="98" t="str">
        <f>'Tr. &amp; Ind. Supp.'!C66</f>
        <v>Ind. Support</v>
      </c>
      <c r="C493" s="98" t="str">
        <f>'Tr. &amp; Ind. Supp.'!L66</f>
        <v/>
      </c>
      <c r="D493" s="98">
        <f>'Tr. &amp; Ind. Supp.'!J66</f>
        <v>0</v>
      </c>
    </row>
    <row r="494" spans="1:4" x14ac:dyDescent="0.25">
      <c r="A494" s="98">
        <f>'Tr. &amp; Ind. Supp.'!A67</f>
        <v>0</v>
      </c>
      <c r="B494" s="98" t="str">
        <f>'Tr. &amp; Ind. Supp.'!C67</f>
        <v>Ind. Support</v>
      </c>
      <c r="C494" s="98" t="str">
        <f>'Tr. &amp; Ind. Supp.'!L67</f>
        <v/>
      </c>
      <c r="D494" s="98">
        <f>'Tr. &amp; Ind. Supp.'!J67</f>
        <v>0</v>
      </c>
    </row>
    <row r="495" spans="1:4" x14ac:dyDescent="0.25">
      <c r="A495" s="98">
        <f>'Tr. &amp; Ind. Supp.'!A68</f>
        <v>0</v>
      </c>
      <c r="B495" s="98" t="str">
        <f>'Tr. &amp; Ind. Supp.'!C68</f>
        <v>Ind. Support</v>
      </c>
      <c r="C495" s="98" t="str">
        <f>'Tr. &amp; Ind. Supp.'!L68</f>
        <v/>
      </c>
      <c r="D495" s="98">
        <f>'Tr. &amp; Ind. Supp.'!J68</f>
        <v>0</v>
      </c>
    </row>
    <row r="496" spans="1:4" x14ac:dyDescent="0.25">
      <c r="A496" s="98">
        <f>'Tr. &amp; Ind. Supp.'!A69</f>
        <v>0</v>
      </c>
      <c r="B496" s="98" t="str">
        <f>'Tr. &amp; Ind. Supp.'!C69</f>
        <v>Ind. Support</v>
      </c>
      <c r="C496" s="98" t="str">
        <f>'Tr. &amp; Ind. Supp.'!L69</f>
        <v/>
      </c>
      <c r="D496" s="98">
        <f>'Tr. &amp; Ind. Supp.'!J69</f>
        <v>0</v>
      </c>
    </row>
    <row r="497" spans="1:4" x14ac:dyDescent="0.25">
      <c r="A497" s="98">
        <f>'Tr. &amp; Ind. Supp.'!A70</f>
        <v>0</v>
      </c>
      <c r="B497" s="98" t="str">
        <f>'Tr. &amp; Ind. Supp.'!C70</f>
        <v>Ind. Support</v>
      </c>
      <c r="C497" s="98" t="str">
        <f>'Tr. &amp; Ind. Supp.'!L70</f>
        <v/>
      </c>
      <c r="D497" s="98">
        <f>'Tr. &amp; Ind. Supp.'!J70</f>
        <v>0</v>
      </c>
    </row>
    <row r="498" spans="1:4" x14ac:dyDescent="0.25">
      <c r="A498" s="98">
        <f>'Tr. &amp; Ind. Supp.'!A71</f>
        <v>0</v>
      </c>
      <c r="B498" s="98" t="str">
        <f>'Tr. &amp; Ind. Supp.'!C71</f>
        <v>Ind. Support</v>
      </c>
      <c r="C498" s="98" t="str">
        <f>'Tr. &amp; Ind. Supp.'!L71</f>
        <v/>
      </c>
      <c r="D498" s="98">
        <f>'Tr. &amp; Ind. Supp.'!J71</f>
        <v>0</v>
      </c>
    </row>
    <row r="499" spans="1:4" x14ac:dyDescent="0.25">
      <c r="A499" s="98">
        <f>'Tr. &amp; Ind. Supp.'!A72</f>
        <v>0</v>
      </c>
      <c r="B499" s="98" t="str">
        <f>'Tr. &amp; Ind. Supp.'!C72</f>
        <v>Ind. Support</v>
      </c>
      <c r="C499" s="98" t="str">
        <f>'Tr. &amp; Ind. Supp.'!L72</f>
        <v/>
      </c>
      <c r="D499" s="98">
        <f>'Tr. &amp; Ind. Supp.'!J72</f>
        <v>0</v>
      </c>
    </row>
    <row r="500" spans="1:4" x14ac:dyDescent="0.25">
      <c r="A500" s="98">
        <f>'Tr. &amp; Ind. Supp.'!A73</f>
        <v>0</v>
      </c>
      <c r="B500" s="98" t="str">
        <f>'Tr. &amp; Ind. Supp.'!C73</f>
        <v>Ind. Support</v>
      </c>
      <c r="C500" s="98" t="str">
        <f>'Tr. &amp; Ind. Supp.'!L73</f>
        <v/>
      </c>
      <c r="D500" s="98">
        <f>'Tr. &amp; Ind. Supp.'!J73</f>
        <v>0</v>
      </c>
    </row>
    <row r="501" spans="1:4" x14ac:dyDescent="0.25">
      <c r="A501" s="98">
        <f>'Tr. &amp; Ind. Supp.'!A74</f>
        <v>0</v>
      </c>
      <c r="B501" s="98" t="str">
        <f>'Tr. &amp; Ind. Supp.'!C74</f>
        <v>Ind. Support</v>
      </c>
      <c r="C501" s="98" t="str">
        <f>'Tr. &amp; Ind. Supp.'!L74</f>
        <v/>
      </c>
      <c r="D501" s="98">
        <f>'Tr. &amp; Ind. Supp.'!J74</f>
        <v>0</v>
      </c>
    </row>
    <row r="502" spans="1:4" x14ac:dyDescent="0.25">
      <c r="A502" s="98">
        <f>'Tr. &amp; Ind. Supp.'!A75</f>
        <v>0</v>
      </c>
      <c r="B502" s="98" t="str">
        <f>'Tr. &amp; Ind. Supp.'!C75</f>
        <v>Ind. Support</v>
      </c>
      <c r="C502" s="98" t="str">
        <f>'Tr. &amp; Ind. Supp.'!L75</f>
        <v/>
      </c>
      <c r="D502" s="98">
        <f>'Tr. &amp; Ind. Supp.'!J75</f>
        <v>0</v>
      </c>
    </row>
    <row r="503" spans="1:4" x14ac:dyDescent="0.25">
      <c r="A503" s="98">
        <f>'Tr. &amp; Ind. Supp.'!A76</f>
        <v>0</v>
      </c>
      <c r="B503" s="98" t="str">
        <f>'Tr. &amp; Ind. Supp.'!C76</f>
        <v>Ind. Support</v>
      </c>
      <c r="C503" s="98" t="str">
        <f>'Tr. &amp; Ind. Supp.'!L76</f>
        <v/>
      </c>
      <c r="D503" s="98">
        <f>'Tr. &amp; Ind. Supp.'!J76</f>
        <v>0</v>
      </c>
    </row>
    <row r="504" spans="1:4" x14ac:dyDescent="0.25">
      <c r="A504" s="98">
        <f>'Tr. &amp; Ind. Supp.'!A77</f>
        <v>0</v>
      </c>
      <c r="B504" s="98" t="str">
        <f>'Tr. &amp; Ind. Supp.'!C77</f>
        <v>Ind. Support</v>
      </c>
      <c r="C504" s="98" t="str">
        <f>'Tr. &amp; Ind. Supp.'!L77</f>
        <v/>
      </c>
      <c r="D504" s="98">
        <f>'Tr. &amp; Ind. Supp.'!J77</f>
        <v>0</v>
      </c>
    </row>
    <row r="505" spans="1:4" x14ac:dyDescent="0.25">
      <c r="A505" s="98">
        <f>'Tr. &amp; Ind. Supp.'!A78</f>
        <v>0</v>
      </c>
      <c r="B505" s="98" t="str">
        <f>'Tr. &amp; Ind. Supp.'!C78</f>
        <v>Ind. Support</v>
      </c>
      <c r="C505" s="98" t="str">
        <f>'Tr. &amp; Ind. Supp.'!L78</f>
        <v/>
      </c>
      <c r="D505" s="98">
        <f>'Tr. &amp; Ind. Supp.'!J78</f>
        <v>0</v>
      </c>
    </row>
    <row r="506" spans="1:4" x14ac:dyDescent="0.25">
      <c r="A506" s="98">
        <f>'Tr. &amp; Ind. Supp.'!A79</f>
        <v>0</v>
      </c>
      <c r="B506" s="98" t="str">
        <f>'Tr. &amp; Ind. Supp.'!C79</f>
        <v>Ind. Support</v>
      </c>
      <c r="C506" s="98" t="str">
        <f>'Tr. &amp; Ind. Supp.'!L79</f>
        <v/>
      </c>
      <c r="D506" s="98">
        <f>'Tr. &amp; Ind. Supp.'!J79</f>
        <v>0</v>
      </c>
    </row>
    <row r="507" spans="1:4" x14ac:dyDescent="0.25">
      <c r="A507" s="98">
        <f>'Tr. &amp; Ind. Supp.'!A80</f>
        <v>0</v>
      </c>
      <c r="B507" s="98" t="str">
        <f>'Tr. &amp; Ind. Supp.'!C80</f>
        <v>Ind. Support</v>
      </c>
      <c r="C507" s="98" t="str">
        <f>'Tr. &amp; Ind. Supp.'!L80</f>
        <v/>
      </c>
      <c r="D507" s="98">
        <f>'Tr. &amp; Ind. Supp.'!J80</f>
        <v>0</v>
      </c>
    </row>
    <row r="508" spans="1:4" x14ac:dyDescent="0.25">
      <c r="A508" s="98">
        <f>'Tr. &amp; Ind. Supp.'!A81</f>
        <v>0</v>
      </c>
      <c r="B508" s="98" t="str">
        <f>'Tr. &amp; Ind. Supp.'!C81</f>
        <v>Ind. Support</v>
      </c>
      <c r="C508" s="98" t="str">
        <f>'Tr. &amp; Ind. Supp.'!L81</f>
        <v/>
      </c>
      <c r="D508" s="98">
        <f>'Tr. &amp; Ind. Supp.'!J81</f>
        <v>0</v>
      </c>
    </row>
    <row r="509" spans="1:4" x14ac:dyDescent="0.25">
      <c r="A509" s="98">
        <f>'Tr. &amp; Ind. Supp.'!A82</f>
        <v>0</v>
      </c>
      <c r="B509" s="98" t="str">
        <f>'Tr. &amp; Ind. Supp.'!C82</f>
        <v>Ind. Support</v>
      </c>
      <c r="C509" s="98" t="str">
        <f>'Tr. &amp; Ind. Supp.'!L82</f>
        <v/>
      </c>
      <c r="D509" s="98">
        <f>'Tr. &amp; Ind. Supp.'!J82</f>
        <v>0</v>
      </c>
    </row>
    <row r="510" spans="1:4" x14ac:dyDescent="0.25">
      <c r="A510" s="98">
        <f>'Tr. &amp; Ind. Supp.'!A83</f>
        <v>0</v>
      </c>
      <c r="B510" s="98" t="str">
        <f>'Tr. &amp; Ind. Supp.'!C83</f>
        <v>Ind. Support</v>
      </c>
      <c r="C510" s="98" t="str">
        <f>'Tr. &amp; Ind. Supp.'!L83</f>
        <v/>
      </c>
      <c r="D510" s="98">
        <f>'Tr. &amp; Ind. Supp.'!J83</f>
        <v>0</v>
      </c>
    </row>
    <row r="511" spans="1:4" x14ac:dyDescent="0.25">
      <c r="A511" s="98">
        <f>'Tr. &amp; Ind. Supp.'!A84</f>
        <v>0</v>
      </c>
      <c r="B511" s="98" t="str">
        <f>'Tr. &amp; Ind. Supp.'!C84</f>
        <v>Ind. Support</v>
      </c>
      <c r="C511" s="98" t="str">
        <f>'Tr. &amp; Ind. Supp.'!L84</f>
        <v/>
      </c>
      <c r="D511" s="98">
        <f>'Tr. &amp; Ind. Supp.'!J84</f>
        <v>0</v>
      </c>
    </row>
    <row r="512" spans="1:4" x14ac:dyDescent="0.25">
      <c r="A512" s="98">
        <f>'Tr. &amp; Ind. Supp.'!A85</f>
        <v>0</v>
      </c>
      <c r="B512" s="98" t="str">
        <f>'Tr. &amp; Ind. Supp.'!C85</f>
        <v>Ind. Support</v>
      </c>
      <c r="C512" s="98" t="str">
        <f>'Tr. &amp; Ind. Supp.'!L85</f>
        <v/>
      </c>
      <c r="D512" s="98">
        <f>'Tr. &amp; Ind. Supp.'!J85</f>
        <v>0</v>
      </c>
    </row>
    <row r="513" spans="1:4" x14ac:dyDescent="0.25">
      <c r="A513" s="98">
        <f>'Tr. &amp; Ind. Supp.'!A86</f>
        <v>0</v>
      </c>
      <c r="B513" s="98" t="str">
        <f>'Tr. &amp; Ind. Supp.'!C86</f>
        <v>Ind. Support</v>
      </c>
      <c r="C513" s="98" t="str">
        <f>'Tr. &amp; Ind. Supp.'!L86</f>
        <v/>
      </c>
      <c r="D513" s="98">
        <f>'Tr. &amp; Ind. Supp.'!J86</f>
        <v>0</v>
      </c>
    </row>
    <row r="514" spans="1:4" x14ac:dyDescent="0.25">
      <c r="A514" s="98">
        <f>'Tr. &amp; Ind. Supp.'!A87</f>
        <v>0</v>
      </c>
      <c r="B514" s="98" t="str">
        <f>'Tr. &amp; Ind. Supp.'!C87</f>
        <v>Ind. Support</v>
      </c>
      <c r="C514" s="98" t="str">
        <f>'Tr. &amp; Ind. Supp.'!L87</f>
        <v/>
      </c>
      <c r="D514" s="98">
        <f>'Tr. &amp; Ind. Supp.'!J87</f>
        <v>0</v>
      </c>
    </row>
    <row r="515" spans="1:4" x14ac:dyDescent="0.25">
      <c r="A515" s="98">
        <f>'Tr. &amp; Ind. Supp.'!A88</f>
        <v>0</v>
      </c>
      <c r="B515" s="98" t="str">
        <f>'Tr. &amp; Ind. Supp.'!C88</f>
        <v>Ind. Support</v>
      </c>
      <c r="C515" s="98" t="str">
        <f>'Tr. &amp; Ind. Supp.'!L88</f>
        <v/>
      </c>
      <c r="D515" s="98">
        <f>'Tr. &amp; Ind. Supp.'!J88</f>
        <v>0</v>
      </c>
    </row>
    <row r="516" spans="1:4" x14ac:dyDescent="0.25">
      <c r="A516" s="98">
        <f>'Tr. &amp; Ind. Supp.'!A89</f>
        <v>0</v>
      </c>
      <c r="B516" s="98" t="str">
        <f>'Tr. &amp; Ind. Supp.'!C89</f>
        <v>Ind. Support</v>
      </c>
      <c r="C516" s="98" t="str">
        <f>'Tr. &amp; Ind. Supp.'!L89</f>
        <v/>
      </c>
      <c r="D516" s="98">
        <f>'Tr. &amp; Ind. Supp.'!J89</f>
        <v>0</v>
      </c>
    </row>
    <row r="517" spans="1:4" x14ac:dyDescent="0.25">
      <c r="A517" s="98">
        <f>'Tr. &amp; Ind. Supp.'!A90</f>
        <v>0</v>
      </c>
      <c r="B517" s="98" t="str">
        <f>'Tr. &amp; Ind. Supp.'!C90</f>
        <v>Ind. Support</v>
      </c>
      <c r="C517" s="98" t="str">
        <f>'Tr. &amp; Ind. Supp.'!L90</f>
        <v/>
      </c>
      <c r="D517" s="98">
        <f>'Tr. &amp; Ind. Supp.'!J90</f>
        <v>0</v>
      </c>
    </row>
    <row r="518" spans="1:4" x14ac:dyDescent="0.25">
      <c r="A518" s="98">
        <f>'Tr. &amp; Ind. Supp.'!A91</f>
        <v>0</v>
      </c>
      <c r="B518" s="98" t="str">
        <f>'Tr. &amp; Ind. Supp.'!C91</f>
        <v>Ind. Support</v>
      </c>
      <c r="C518" s="98" t="str">
        <f>'Tr. &amp; Ind. Supp.'!L91</f>
        <v/>
      </c>
      <c r="D518" s="98">
        <f>'Tr. &amp; Ind. Supp.'!J91</f>
        <v>0</v>
      </c>
    </row>
    <row r="519" spans="1:4" x14ac:dyDescent="0.25">
      <c r="A519" s="98">
        <f>'Tr. &amp; Ind. Supp.'!A92</f>
        <v>0</v>
      </c>
      <c r="B519" s="98" t="str">
        <f>'Tr. &amp; Ind. Supp.'!C92</f>
        <v>Ind. Support</v>
      </c>
      <c r="C519" s="98" t="str">
        <f>'Tr. &amp; Ind. Supp.'!L92</f>
        <v/>
      </c>
      <c r="D519" s="98">
        <f>'Tr. &amp; Ind. Supp.'!J92</f>
        <v>0</v>
      </c>
    </row>
    <row r="520" spans="1:4" x14ac:dyDescent="0.25">
      <c r="A520" s="98">
        <f>'Tr. &amp; Ind. Supp.'!A93</f>
        <v>0</v>
      </c>
      <c r="B520" s="98" t="str">
        <f>'Tr. &amp; Ind. Supp.'!C93</f>
        <v>Ind. Support</v>
      </c>
      <c r="C520" s="98" t="str">
        <f>'Tr. &amp; Ind. Supp.'!L93</f>
        <v/>
      </c>
      <c r="D520" s="98">
        <f>'Tr. &amp; Ind. Supp.'!J93</f>
        <v>0</v>
      </c>
    </row>
    <row r="521" spans="1:4" x14ac:dyDescent="0.25">
      <c r="A521" s="98">
        <f>'Tr. &amp; Ind. Supp.'!A94</f>
        <v>0</v>
      </c>
      <c r="B521" s="98" t="str">
        <f>'Tr. &amp; Ind. Supp.'!C94</f>
        <v>Ind. Support</v>
      </c>
      <c r="C521" s="98" t="str">
        <f>'Tr. &amp; Ind. Supp.'!L94</f>
        <v/>
      </c>
      <c r="D521" s="98">
        <f>'Tr. &amp; Ind. Supp.'!J94</f>
        <v>0</v>
      </c>
    </row>
    <row r="522" spans="1:4" x14ac:dyDescent="0.25">
      <c r="A522" s="98">
        <f>'Tr. &amp; Ind. Supp.'!A95</f>
        <v>0</v>
      </c>
      <c r="B522" s="98" t="str">
        <f>'Tr. &amp; Ind. Supp.'!C95</f>
        <v>Ind. Support</v>
      </c>
      <c r="C522" s="98" t="str">
        <f>'Tr. &amp; Ind. Supp.'!L95</f>
        <v/>
      </c>
      <c r="D522" s="98">
        <f>'Tr. &amp; Ind. Supp.'!J95</f>
        <v>0</v>
      </c>
    </row>
    <row r="523" spans="1:4" x14ac:dyDescent="0.25">
      <c r="A523" s="98">
        <f>'Tr. &amp; Ind. Supp.'!A96</f>
        <v>0</v>
      </c>
      <c r="B523" s="98" t="str">
        <f>'Tr. &amp; Ind. Supp.'!C96</f>
        <v>Ind. Support</v>
      </c>
      <c r="C523" s="98" t="str">
        <f>'Tr. &amp; Ind. Supp.'!L96</f>
        <v/>
      </c>
      <c r="D523" s="98">
        <f>'Tr. &amp; Ind. Supp.'!J96</f>
        <v>0</v>
      </c>
    </row>
    <row r="524" spans="1:4" x14ac:dyDescent="0.25">
      <c r="A524" s="98">
        <f>'Tr. &amp; Ind. Supp.'!A97</f>
        <v>0</v>
      </c>
      <c r="B524" s="98" t="str">
        <f>'Tr. &amp; Ind. Supp.'!C97</f>
        <v>Ind. Support</v>
      </c>
      <c r="C524" s="98" t="str">
        <f>'Tr. &amp; Ind. Supp.'!L97</f>
        <v/>
      </c>
      <c r="D524" s="98">
        <f>'Tr. &amp; Ind. Supp.'!J97</f>
        <v>0</v>
      </c>
    </row>
    <row r="525" spans="1:4" x14ac:dyDescent="0.25">
      <c r="A525" s="98">
        <f>'Tr. &amp; Ind. Supp.'!A98</f>
        <v>0</v>
      </c>
      <c r="B525" s="98" t="str">
        <f>'Tr. &amp; Ind. Supp.'!C98</f>
        <v>Ind. Support</v>
      </c>
      <c r="C525" s="98" t="str">
        <f>'Tr. &amp; Ind. Supp.'!L98</f>
        <v/>
      </c>
      <c r="D525" s="98">
        <f>'Tr. &amp; Ind. Supp.'!J98</f>
        <v>0</v>
      </c>
    </row>
    <row r="526" spans="1:4" x14ac:dyDescent="0.25">
      <c r="A526" s="98">
        <f>'Tr. &amp; Ind. Supp.'!A99</f>
        <v>0</v>
      </c>
      <c r="B526" s="98" t="str">
        <f>'Tr. &amp; Ind. Supp.'!C99</f>
        <v>Ind. Support</v>
      </c>
      <c r="C526" s="98" t="str">
        <f>'Tr. &amp; Ind. Supp.'!L99</f>
        <v/>
      </c>
      <c r="D526" s="98">
        <f>'Tr. &amp; Ind. Supp.'!J99</f>
        <v>0</v>
      </c>
    </row>
    <row r="527" spans="1:4" x14ac:dyDescent="0.25">
      <c r="A527" s="98">
        <f>'Tr. &amp; Ind. Supp.'!A100</f>
        <v>0</v>
      </c>
      <c r="B527" s="98" t="str">
        <f>'Tr. &amp; Ind. Supp.'!C100</f>
        <v>Ind. Support</v>
      </c>
      <c r="C527" s="98" t="str">
        <f>'Tr. &amp; Ind. Supp.'!L100</f>
        <v/>
      </c>
      <c r="D527" s="98">
        <f>'Tr. &amp; Ind. Supp.'!J100</f>
        <v>0</v>
      </c>
    </row>
    <row r="528" spans="1:4" x14ac:dyDescent="0.25">
      <c r="A528" s="98">
        <f>'Tr. &amp; Ind. Supp.'!A101</f>
        <v>0</v>
      </c>
      <c r="B528" s="98" t="str">
        <f>'Tr. &amp; Ind. Supp.'!C101</f>
        <v>Ind. Support</v>
      </c>
      <c r="C528" s="98" t="str">
        <f>'Tr. &amp; Ind. Supp.'!L101</f>
        <v/>
      </c>
      <c r="D528" s="98">
        <f>'Tr. &amp; Ind. Supp.'!J101</f>
        <v>0</v>
      </c>
    </row>
    <row r="529" spans="1:4" x14ac:dyDescent="0.25">
      <c r="A529" s="98">
        <f>'Tr. &amp; Ind. Supp.'!A102</f>
        <v>0</v>
      </c>
      <c r="B529" s="98" t="str">
        <f>'Tr. &amp; Ind. Supp.'!C102</f>
        <v>Ind. Support</v>
      </c>
      <c r="C529" s="98" t="str">
        <f>'Tr. &amp; Ind. Supp.'!L102</f>
        <v/>
      </c>
      <c r="D529" s="98">
        <f>'Tr. &amp; Ind. Supp.'!J102</f>
        <v>0</v>
      </c>
    </row>
    <row r="530" spans="1:4" x14ac:dyDescent="0.25">
      <c r="A530" s="98">
        <f>'Tr. &amp; Ind. Supp.'!A103</f>
        <v>0</v>
      </c>
      <c r="B530" s="98" t="str">
        <f>'Tr. &amp; Ind. Supp.'!C103</f>
        <v>Ind. Support</v>
      </c>
      <c r="C530" s="98" t="str">
        <f>'Tr. &amp; Ind. Supp.'!L103</f>
        <v/>
      </c>
      <c r="D530" s="98">
        <f>'Tr. &amp; Ind. Supp.'!J103</f>
        <v>0</v>
      </c>
    </row>
    <row r="531" spans="1:4" x14ac:dyDescent="0.25">
      <c r="A531" s="98">
        <f>'Tr. &amp; Ind. Supp.'!A104</f>
        <v>0</v>
      </c>
      <c r="B531" s="98" t="str">
        <f>'Tr. &amp; Ind. Supp.'!C104</f>
        <v>Ind. Support</v>
      </c>
      <c r="C531" s="98" t="str">
        <f>'Tr. &amp; Ind. Supp.'!L104</f>
        <v/>
      </c>
      <c r="D531" s="98">
        <f>'Tr. &amp; Ind. Supp.'!J104</f>
        <v>0</v>
      </c>
    </row>
    <row r="532" spans="1:4" x14ac:dyDescent="0.25">
      <c r="A532" s="98">
        <f>'Tr. &amp; Ind. Supp.'!A105</f>
        <v>0</v>
      </c>
      <c r="B532" s="98" t="str">
        <f>'Tr. &amp; Ind. Supp.'!C105</f>
        <v>Ind. Support</v>
      </c>
      <c r="C532" s="98" t="str">
        <f>'Tr. &amp; Ind. Supp.'!L105</f>
        <v/>
      </c>
      <c r="D532" s="98">
        <f>'Tr. &amp; Ind. Supp.'!J105</f>
        <v>0</v>
      </c>
    </row>
    <row r="533" spans="1:4" x14ac:dyDescent="0.25">
      <c r="A533" s="98">
        <f>'Tr. &amp; Ind. Supp.'!A106</f>
        <v>0</v>
      </c>
      <c r="B533" s="98" t="str">
        <f>'Tr. &amp; Ind. Supp.'!C106</f>
        <v>Ind. Support</v>
      </c>
      <c r="C533" s="98" t="str">
        <f>'Tr. &amp; Ind. Supp.'!L106</f>
        <v/>
      </c>
      <c r="D533" s="98">
        <f>'Tr. &amp; Ind. Supp.'!J106</f>
        <v>0</v>
      </c>
    </row>
    <row r="534" spans="1:4" x14ac:dyDescent="0.25">
      <c r="A534" s="98">
        <f>'Tr. &amp; Ind. Supp.'!A107</f>
        <v>0</v>
      </c>
      <c r="B534" s="98" t="str">
        <f>'Tr. &amp; Ind. Supp.'!C107</f>
        <v>Ind. Support</v>
      </c>
      <c r="C534" s="98" t="str">
        <f>'Tr. &amp; Ind. Supp.'!L107</f>
        <v/>
      </c>
      <c r="D534" s="98">
        <f>'Tr. &amp; Ind. Supp.'!J107</f>
        <v>0</v>
      </c>
    </row>
    <row r="535" spans="1:4" x14ac:dyDescent="0.25">
      <c r="A535" s="98">
        <f>'Tr. &amp; Ind. Supp.'!A108</f>
        <v>0</v>
      </c>
      <c r="B535" s="98" t="str">
        <f>'Tr. &amp; Ind. Supp.'!C108</f>
        <v>Ind. Support</v>
      </c>
      <c r="C535" s="98" t="str">
        <f>'Tr. &amp; Ind. Supp.'!L108</f>
        <v/>
      </c>
      <c r="D535" s="98">
        <f>'Tr. &amp; Ind. Supp.'!J108</f>
        <v>0</v>
      </c>
    </row>
    <row r="536" spans="1:4" x14ac:dyDescent="0.25">
      <c r="A536" s="98">
        <f>'Tr. &amp; Ind. Supp.'!A109</f>
        <v>0</v>
      </c>
      <c r="B536" s="98" t="str">
        <f>'Tr. &amp; Ind. Supp.'!C109</f>
        <v>Ind. Support</v>
      </c>
      <c r="C536" s="98" t="str">
        <f>'Tr. &amp; Ind. Supp.'!L109</f>
        <v/>
      </c>
      <c r="D536" s="98">
        <f>'Tr. &amp; Ind. Supp.'!J109</f>
        <v>0</v>
      </c>
    </row>
    <row r="537" spans="1:4" x14ac:dyDescent="0.25">
      <c r="A537" s="98">
        <f>'Tr. &amp; Ind. Supp.'!A110</f>
        <v>0</v>
      </c>
      <c r="B537" s="98" t="str">
        <f>'Tr. &amp; Ind. Supp.'!C110</f>
        <v>Ind. Support</v>
      </c>
      <c r="C537" s="98" t="str">
        <f>'Tr. &amp; Ind. Supp.'!L110</f>
        <v/>
      </c>
      <c r="D537" s="98">
        <f>'Tr. &amp; Ind. Supp.'!J110</f>
        <v>0</v>
      </c>
    </row>
    <row r="538" spans="1:4" x14ac:dyDescent="0.25">
      <c r="A538" s="98">
        <f>'Tr. &amp; Ind. Supp.'!A111</f>
        <v>0</v>
      </c>
      <c r="B538" s="98" t="str">
        <f>'Tr. &amp; Ind. Supp.'!C111</f>
        <v>Ind. Support</v>
      </c>
      <c r="C538" s="98" t="str">
        <f>'Tr. &amp; Ind. Supp.'!L111</f>
        <v/>
      </c>
      <c r="D538" s="98">
        <f>'Tr. &amp; Ind. Supp.'!J111</f>
        <v>0</v>
      </c>
    </row>
    <row r="539" spans="1:4" x14ac:dyDescent="0.25">
      <c r="A539" s="98">
        <f>'Tr. &amp; Ind. Supp.'!A112</f>
        <v>0</v>
      </c>
      <c r="B539" s="98" t="str">
        <f>'Tr. &amp; Ind. Supp.'!C112</f>
        <v>Ind. Support</v>
      </c>
      <c r="C539" s="98" t="str">
        <f>'Tr. &amp; Ind. Supp.'!L112</f>
        <v/>
      </c>
      <c r="D539" s="98">
        <f>'Tr. &amp; Ind. Supp.'!J112</f>
        <v>0</v>
      </c>
    </row>
    <row r="540" spans="1:4" x14ac:dyDescent="0.25">
      <c r="A540" s="98">
        <f>'Tr. &amp; Ind. Supp.'!A113</f>
        <v>0</v>
      </c>
      <c r="B540" s="98" t="str">
        <f>'Tr. &amp; Ind. Supp.'!C113</f>
        <v>Ind. Support</v>
      </c>
      <c r="C540" s="98" t="str">
        <f>'Tr. &amp; Ind. Supp.'!L113</f>
        <v/>
      </c>
      <c r="D540" s="98">
        <f>'Tr. &amp; Ind. Supp.'!J113</f>
        <v>0</v>
      </c>
    </row>
    <row r="541" spans="1:4" x14ac:dyDescent="0.25">
      <c r="A541" s="98">
        <f>'Tr. &amp; Ind. Supp.'!A114</f>
        <v>0</v>
      </c>
      <c r="B541" s="98" t="str">
        <f>'Tr. &amp; Ind. Supp.'!C114</f>
        <v>Ind. Support</v>
      </c>
      <c r="C541" s="98" t="str">
        <f>'Tr. &amp; Ind. Supp.'!L114</f>
        <v/>
      </c>
      <c r="D541" s="98">
        <f>'Tr. &amp; Ind. Supp.'!J114</f>
        <v>0</v>
      </c>
    </row>
    <row r="542" spans="1:4" x14ac:dyDescent="0.25">
      <c r="A542" s="98">
        <f>'Tr. &amp; Ind. Supp.'!A115</f>
        <v>0</v>
      </c>
      <c r="B542" s="98" t="str">
        <f>'Tr. &amp; Ind. Supp.'!C115</f>
        <v>Ind. Support</v>
      </c>
      <c r="C542" s="98" t="str">
        <f>'Tr. &amp; Ind. Supp.'!L115</f>
        <v/>
      </c>
      <c r="D542" s="98">
        <f>'Tr. &amp; Ind. Supp.'!J115</f>
        <v>0</v>
      </c>
    </row>
    <row r="543" spans="1:4" x14ac:dyDescent="0.25">
      <c r="A543" s="98">
        <f>'Tr. &amp; Ind. Supp.'!A116</f>
        <v>0</v>
      </c>
      <c r="B543" s="98" t="str">
        <f>'Tr. &amp; Ind. Supp.'!C116</f>
        <v>Ind. Support</v>
      </c>
      <c r="C543" s="98" t="str">
        <f>'Tr. &amp; Ind. Supp.'!L116</f>
        <v/>
      </c>
      <c r="D543" s="98">
        <f>'Tr. &amp; Ind. Supp.'!J116</f>
        <v>0</v>
      </c>
    </row>
    <row r="544" spans="1:4" x14ac:dyDescent="0.25">
      <c r="A544" s="98">
        <f>'Tr. &amp; Ind. Supp.'!A117</f>
        <v>0</v>
      </c>
      <c r="B544" s="98" t="str">
        <f>'Tr. &amp; Ind. Supp.'!C117</f>
        <v>Ind. Support</v>
      </c>
      <c r="C544" s="98" t="str">
        <f>'Tr. &amp; Ind. Supp.'!L117</f>
        <v/>
      </c>
      <c r="D544" s="98">
        <f>'Tr. &amp; Ind. Supp.'!J117</f>
        <v>0</v>
      </c>
    </row>
    <row r="545" spans="1:4" x14ac:dyDescent="0.25">
      <c r="A545" s="98">
        <f>'Tr. &amp; Ind. Supp.'!A118</f>
        <v>0</v>
      </c>
      <c r="B545" s="98" t="str">
        <f>'Tr. &amp; Ind. Supp.'!C118</f>
        <v>Ind. Support</v>
      </c>
      <c r="C545" s="98" t="str">
        <f>'Tr. &amp; Ind. Supp.'!L118</f>
        <v/>
      </c>
      <c r="D545" s="98">
        <f>'Tr. &amp; Ind. Supp.'!J118</f>
        <v>0</v>
      </c>
    </row>
    <row r="546" spans="1:4" x14ac:dyDescent="0.25">
      <c r="A546" s="98">
        <f>'Tr. &amp; Ind. Supp.'!A119</f>
        <v>0</v>
      </c>
      <c r="B546" s="98" t="str">
        <f>'Tr. &amp; Ind. Supp.'!C119</f>
        <v>Ind. Support</v>
      </c>
      <c r="C546" s="98" t="str">
        <f>'Tr. &amp; Ind. Supp.'!L119</f>
        <v/>
      </c>
      <c r="D546" s="98">
        <f>'Tr. &amp; Ind. Supp.'!J119</f>
        <v>0</v>
      </c>
    </row>
    <row r="547" spans="1:4" x14ac:dyDescent="0.25">
      <c r="A547" s="98">
        <f>'Tr. &amp; Ind. Supp.'!A120</f>
        <v>0</v>
      </c>
      <c r="B547" s="98" t="str">
        <f>'Tr. &amp; Ind. Supp.'!C120</f>
        <v>Ind. Support</v>
      </c>
      <c r="C547" s="98" t="str">
        <f>'Tr. &amp; Ind. Supp.'!L120</f>
        <v/>
      </c>
      <c r="D547" s="98">
        <f>'Tr. &amp; Ind. Supp.'!J120</f>
        <v>0</v>
      </c>
    </row>
    <row r="548" spans="1:4" x14ac:dyDescent="0.25">
      <c r="A548" s="98">
        <f>'Tr. &amp; Ind. Supp.'!A121</f>
        <v>0</v>
      </c>
      <c r="B548" s="98" t="str">
        <f>'Tr. &amp; Ind. Supp.'!C121</f>
        <v>Ind. Support</v>
      </c>
      <c r="C548" s="98" t="str">
        <f>'Tr. &amp; Ind. Supp.'!L121</f>
        <v/>
      </c>
      <c r="D548" s="98">
        <f>'Tr. &amp; Ind. Supp.'!J121</f>
        <v>0</v>
      </c>
    </row>
    <row r="549" spans="1:4" x14ac:dyDescent="0.25">
      <c r="A549" s="98">
        <f>'Tr. &amp; Ind. Supp.'!A122</f>
        <v>0</v>
      </c>
      <c r="B549" s="98" t="str">
        <f>'Tr. &amp; Ind. Supp.'!C122</f>
        <v>Ind. Support</v>
      </c>
      <c r="C549" s="98" t="str">
        <f>'Tr. &amp; Ind. Supp.'!L122</f>
        <v/>
      </c>
      <c r="D549" s="98">
        <f>'Tr. &amp; Ind. Supp.'!J122</f>
        <v>0</v>
      </c>
    </row>
    <row r="550" spans="1:4" x14ac:dyDescent="0.25">
      <c r="A550" s="98">
        <f>'Tr. &amp; Ind. Supp.'!A123</f>
        <v>0</v>
      </c>
      <c r="B550" s="98" t="str">
        <f>'Tr. &amp; Ind. Supp.'!C123</f>
        <v>Ind. Support</v>
      </c>
      <c r="C550" s="98" t="str">
        <f>'Tr. &amp; Ind. Supp.'!L123</f>
        <v/>
      </c>
      <c r="D550" s="98">
        <f>'Tr. &amp; Ind. Supp.'!J123</f>
        <v>0</v>
      </c>
    </row>
    <row r="551" spans="1:4" x14ac:dyDescent="0.25">
      <c r="A551" s="98">
        <f>'Tr. &amp; Ind. Supp.'!A124</f>
        <v>0</v>
      </c>
      <c r="B551" s="98" t="str">
        <f>'Tr. &amp; Ind. Supp.'!C124</f>
        <v>Ind. Support</v>
      </c>
      <c r="C551" s="98" t="str">
        <f>'Tr. &amp; Ind. Supp.'!L124</f>
        <v/>
      </c>
      <c r="D551" s="98">
        <f>'Tr. &amp; Ind. Supp.'!J124</f>
        <v>0</v>
      </c>
    </row>
    <row r="552" spans="1:4" x14ac:dyDescent="0.25">
      <c r="A552" s="98">
        <f>'Tr. &amp; Ind. Supp.'!A125</f>
        <v>0</v>
      </c>
      <c r="B552" s="98" t="str">
        <f>'Tr. &amp; Ind. Supp.'!C125</f>
        <v>Ind. Support</v>
      </c>
      <c r="C552" s="98" t="str">
        <f>'Tr. &amp; Ind. Supp.'!L125</f>
        <v/>
      </c>
      <c r="D552" s="98">
        <f>'Tr. &amp; Ind. Supp.'!J125</f>
        <v>0</v>
      </c>
    </row>
    <row r="553" spans="1:4" x14ac:dyDescent="0.25">
      <c r="A553" s="98">
        <f>'Tr. &amp; Ind. Supp.'!A126</f>
        <v>0</v>
      </c>
      <c r="B553" s="98" t="str">
        <f>'Tr. &amp; Ind. Supp.'!C126</f>
        <v>Ind. Support</v>
      </c>
      <c r="C553" s="98" t="str">
        <f>'Tr. &amp; Ind. Supp.'!L126</f>
        <v/>
      </c>
      <c r="D553" s="98">
        <f>'Tr. &amp; Ind. Supp.'!J126</f>
        <v>0</v>
      </c>
    </row>
    <row r="554" spans="1:4" x14ac:dyDescent="0.25">
      <c r="A554" s="98">
        <f>'Tr. &amp; Ind. Supp.'!A127</f>
        <v>0</v>
      </c>
      <c r="B554" s="98" t="str">
        <f>'Tr. &amp; Ind. Supp.'!C127</f>
        <v>Ind. Support</v>
      </c>
      <c r="C554" s="98" t="str">
        <f>'Tr. &amp; Ind. Supp.'!L127</f>
        <v/>
      </c>
      <c r="D554" s="98">
        <f>'Tr. &amp; Ind. Supp.'!J127</f>
        <v>0</v>
      </c>
    </row>
    <row r="555" spans="1:4" x14ac:dyDescent="0.25">
      <c r="A555" s="98">
        <f>'Tr. &amp; Ind. Supp.'!A128</f>
        <v>0</v>
      </c>
      <c r="B555" s="98" t="str">
        <f>'Tr. &amp; Ind. Supp.'!C128</f>
        <v>Ind. Support</v>
      </c>
      <c r="C555" s="98" t="str">
        <f>'Tr. &amp; Ind. Supp.'!L128</f>
        <v/>
      </c>
      <c r="D555" s="98">
        <f>'Tr. &amp; Ind. Supp.'!J128</f>
        <v>0</v>
      </c>
    </row>
    <row r="556" spans="1:4" x14ac:dyDescent="0.25">
      <c r="A556" s="98">
        <f>'Tr. &amp; Ind. Supp.'!A129</f>
        <v>0</v>
      </c>
      <c r="B556" s="98" t="str">
        <f>'Tr. &amp; Ind. Supp.'!C129</f>
        <v>Ind. Support</v>
      </c>
      <c r="C556" s="98" t="str">
        <f>'Tr. &amp; Ind. Supp.'!L129</f>
        <v/>
      </c>
      <c r="D556" s="98">
        <f>'Tr. &amp; Ind. Supp.'!J129</f>
        <v>0</v>
      </c>
    </row>
    <row r="557" spans="1:4" x14ac:dyDescent="0.25">
      <c r="A557" s="98">
        <f>'Tr. &amp; Ind. Supp.'!A130</f>
        <v>0</v>
      </c>
      <c r="B557" s="98" t="str">
        <f>'Tr. &amp; Ind. Supp.'!C130</f>
        <v>Ind. Support</v>
      </c>
      <c r="C557" s="98" t="str">
        <f>'Tr. &amp; Ind. Supp.'!L130</f>
        <v/>
      </c>
      <c r="D557" s="98">
        <f>'Tr. &amp; Ind. Supp.'!J130</f>
        <v>0</v>
      </c>
    </row>
    <row r="558" spans="1:4" x14ac:dyDescent="0.25">
      <c r="A558" s="98">
        <f>'Tr. &amp; Ind. Supp.'!A131</f>
        <v>0</v>
      </c>
      <c r="B558" s="98" t="str">
        <f>'Tr. &amp; Ind. Supp.'!C131</f>
        <v>Ind. Support</v>
      </c>
      <c r="C558" s="98" t="str">
        <f>'Tr. &amp; Ind. Supp.'!L131</f>
        <v/>
      </c>
      <c r="D558" s="98">
        <f>'Tr. &amp; Ind. Supp.'!J131</f>
        <v>0</v>
      </c>
    </row>
    <row r="559" spans="1:4" x14ac:dyDescent="0.25">
      <c r="A559" s="98">
        <f>'Tr. &amp; Ind. Supp.'!A132</f>
        <v>0</v>
      </c>
      <c r="B559" s="98" t="str">
        <f>'Tr. &amp; Ind. Supp.'!C132</f>
        <v>Ind. Support</v>
      </c>
      <c r="C559" s="98" t="str">
        <f>'Tr. &amp; Ind. Supp.'!L132</f>
        <v/>
      </c>
      <c r="D559" s="98">
        <f>'Tr. &amp; Ind. Supp.'!J132</f>
        <v>0</v>
      </c>
    </row>
    <row r="560" spans="1:4" x14ac:dyDescent="0.25">
      <c r="A560" s="98">
        <f>'Tr. &amp; Ind. Supp.'!A133</f>
        <v>0</v>
      </c>
      <c r="B560" s="98" t="str">
        <f>'Tr. &amp; Ind. Supp.'!C133</f>
        <v>Ind. Support</v>
      </c>
      <c r="C560" s="98" t="str">
        <f>'Tr. &amp; Ind. Supp.'!L133</f>
        <v/>
      </c>
      <c r="D560" s="98">
        <f>'Tr. &amp; Ind. Supp.'!J133</f>
        <v>0</v>
      </c>
    </row>
    <row r="561" spans="1:4" x14ac:dyDescent="0.25">
      <c r="A561" s="98">
        <f>'Tr. &amp; Ind. Supp.'!A134</f>
        <v>0</v>
      </c>
      <c r="B561" s="98" t="str">
        <f>'Tr. &amp; Ind. Supp.'!C134</f>
        <v>Ind. Support</v>
      </c>
      <c r="C561" s="98" t="str">
        <f>'Tr. &amp; Ind. Supp.'!L134</f>
        <v/>
      </c>
      <c r="D561" s="98">
        <f>'Tr. &amp; Ind. Supp.'!J134</f>
        <v>0</v>
      </c>
    </row>
    <row r="562" spans="1:4" x14ac:dyDescent="0.25">
      <c r="A562" s="98">
        <f>'Tr. &amp; Ind. Supp.'!A135</f>
        <v>0</v>
      </c>
      <c r="B562" s="98" t="str">
        <f>'Tr. &amp; Ind. Supp.'!C135</f>
        <v>Ind. Support</v>
      </c>
      <c r="C562" s="98" t="str">
        <f>'Tr. &amp; Ind. Supp.'!L135</f>
        <v/>
      </c>
      <c r="D562" s="98">
        <f>'Tr. &amp; Ind. Supp.'!J135</f>
        <v>0</v>
      </c>
    </row>
    <row r="563" spans="1:4" x14ac:dyDescent="0.25">
      <c r="A563" s="98">
        <f>'Tr. &amp; Ind. Supp.'!A136</f>
        <v>0</v>
      </c>
      <c r="B563" s="98" t="str">
        <f>'Tr. &amp; Ind. Supp.'!C136</f>
        <v>Ind. Support</v>
      </c>
      <c r="C563" s="98" t="str">
        <f>'Tr. &amp; Ind. Supp.'!L136</f>
        <v/>
      </c>
      <c r="D563" s="98">
        <f>'Tr. &amp; Ind. Supp.'!J136</f>
        <v>0</v>
      </c>
    </row>
    <row r="564" spans="1:4" x14ac:dyDescent="0.25">
      <c r="A564" s="98">
        <f>'Tr. &amp; Ind. Supp.'!A137</f>
        <v>0</v>
      </c>
      <c r="B564" s="98" t="str">
        <f>'Tr. &amp; Ind. Supp.'!C137</f>
        <v>Ind. Support</v>
      </c>
      <c r="C564" s="98" t="str">
        <f>'Tr. &amp; Ind. Supp.'!L137</f>
        <v/>
      </c>
      <c r="D564" s="98">
        <f>'Tr. &amp; Ind. Supp.'!J137</f>
        <v>0</v>
      </c>
    </row>
    <row r="565" spans="1:4" x14ac:dyDescent="0.25">
      <c r="A565" s="98">
        <f>'Tr. &amp; Ind. Supp.'!A138</f>
        <v>0</v>
      </c>
      <c r="B565" s="98" t="str">
        <f>'Tr. &amp; Ind. Supp.'!C138</f>
        <v>Ind. Support</v>
      </c>
      <c r="C565" s="98" t="str">
        <f>'Tr. &amp; Ind. Supp.'!L138</f>
        <v/>
      </c>
      <c r="D565" s="98">
        <f>'Tr. &amp; Ind. Supp.'!J138</f>
        <v>0</v>
      </c>
    </row>
    <row r="566" spans="1:4" x14ac:dyDescent="0.25">
      <c r="A566" s="98">
        <f>'Tr. &amp; Ind. Supp.'!A139</f>
        <v>0</v>
      </c>
      <c r="B566" s="98" t="str">
        <f>'Tr. &amp; Ind. Supp.'!C139</f>
        <v>Ind. Support</v>
      </c>
      <c r="C566" s="98" t="str">
        <f>'Tr. &amp; Ind. Supp.'!L139</f>
        <v/>
      </c>
      <c r="D566" s="98">
        <f>'Tr. &amp; Ind. Supp.'!J139</f>
        <v>0</v>
      </c>
    </row>
    <row r="567" spans="1:4" x14ac:dyDescent="0.25">
      <c r="A567" s="98">
        <f>'Tr. &amp; Ind. Supp.'!A140</f>
        <v>0</v>
      </c>
      <c r="B567" s="98" t="str">
        <f>'Tr. &amp; Ind. Supp.'!C140</f>
        <v>Ind. Support</v>
      </c>
      <c r="C567" s="98" t="str">
        <f>'Tr. &amp; Ind. Supp.'!L140</f>
        <v/>
      </c>
      <c r="D567" s="98">
        <f>'Tr. &amp; Ind. Supp.'!J140</f>
        <v>0</v>
      </c>
    </row>
    <row r="568" spans="1:4" x14ac:dyDescent="0.25">
      <c r="A568" s="98">
        <f>'Tr. &amp; Ind. Supp.'!A141</f>
        <v>0</v>
      </c>
      <c r="B568" s="98" t="str">
        <f>'Tr. &amp; Ind. Supp.'!C141</f>
        <v>Ind. Support</v>
      </c>
      <c r="C568" s="98" t="str">
        <f>'Tr. &amp; Ind. Supp.'!L141</f>
        <v/>
      </c>
      <c r="D568" s="98">
        <f>'Tr. &amp; Ind. Supp.'!J141</f>
        <v>0</v>
      </c>
    </row>
    <row r="569" spans="1:4" x14ac:dyDescent="0.25">
      <c r="A569" s="98">
        <f>'Tr. &amp; Ind. Supp.'!A142</f>
        <v>0</v>
      </c>
      <c r="B569" s="98" t="str">
        <f>'Tr. &amp; Ind. Supp.'!C142</f>
        <v>Ind. Support</v>
      </c>
      <c r="C569" s="98" t="str">
        <f>'Tr. &amp; Ind. Supp.'!L142</f>
        <v/>
      </c>
      <c r="D569" s="98">
        <f>'Tr. &amp; Ind. Supp.'!J142</f>
        <v>0</v>
      </c>
    </row>
    <row r="570" spans="1:4" x14ac:dyDescent="0.25">
      <c r="A570" s="98">
        <f>'Tr. &amp; Ind. Supp.'!A143</f>
        <v>0</v>
      </c>
      <c r="B570" s="98" t="str">
        <f>'Tr. &amp; Ind. Supp.'!C143</f>
        <v>Ind. Support</v>
      </c>
      <c r="C570" s="98" t="str">
        <f>'Tr. &amp; Ind. Supp.'!L143</f>
        <v/>
      </c>
      <c r="D570" s="98">
        <f>'Tr. &amp; Ind. Supp.'!J143</f>
        <v>0</v>
      </c>
    </row>
    <row r="571" spans="1:4" x14ac:dyDescent="0.25">
      <c r="A571" s="98">
        <f>'Tr. &amp; Ind. Supp.'!A144</f>
        <v>0</v>
      </c>
      <c r="B571" s="98" t="str">
        <f>'Tr. &amp; Ind. Supp.'!C144</f>
        <v>Ind. Support</v>
      </c>
      <c r="C571" s="98" t="str">
        <f>'Tr. &amp; Ind. Supp.'!L144</f>
        <v/>
      </c>
      <c r="D571" s="98">
        <f>'Tr. &amp; Ind. Supp.'!J144</f>
        <v>0</v>
      </c>
    </row>
    <row r="572" spans="1:4" x14ac:dyDescent="0.25">
      <c r="A572" s="98">
        <f>'Tr. &amp; Ind. Supp.'!A145</f>
        <v>0</v>
      </c>
      <c r="B572" s="98" t="str">
        <f>'Tr. &amp; Ind. Supp.'!C145</f>
        <v>Ind. Support</v>
      </c>
      <c r="C572" s="98" t="str">
        <f>'Tr. &amp; Ind. Supp.'!L145</f>
        <v/>
      </c>
      <c r="D572" s="98">
        <f>'Tr. &amp; Ind. Supp.'!J145</f>
        <v>0</v>
      </c>
    </row>
    <row r="573" spans="1:4" x14ac:dyDescent="0.25">
      <c r="A573" s="98">
        <f>'Tr. &amp; Ind. Supp.'!A146</f>
        <v>0</v>
      </c>
      <c r="B573" s="98" t="str">
        <f>'Tr. &amp; Ind. Supp.'!C146</f>
        <v>Ind. Support</v>
      </c>
      <c r="C573" s="98" t="str">
        <f>'Tr. &amp; Ind. Supp.'!L146</f>
        <v/>
      </c>
      <c r="D573" s="98">
        <f>'Tr. &amp; Ind. Supp.'!J146</f>
        <v>0</v>
      </c>
    </row>
    <row r="574" spans="1:4" x14ac:dyDescent="0.25">
      <c r="A574" s="98">
        <f>'Tr. &amp; Ind. Supp.'!A147</f>
        <v>0</v>
      </c>
      <c r="B574" s="98" t="str">
        <f>'Tr. &amp; Ind. Supp.'!C147</f>
        <v>Ind. Support</v>
      </c>
      <c r="C574" s="98" t="str">
        <f>'Tr. &amp; Ind. Supp.'!L147</f>
        <v/>
      </c>
      <c r="D574" s="98">
        <f>'Tr. &amp; Ind. Supp.'!J147</f>
        <v>0</v>
      </c>
    </row>
    <row r="575" spans="1:4" x14ac:dyDescent="0.25">
      <c r="A575" s="98">
        <f>'Tr. &amp; Ind. Supp.'!A148</f>
        <v>0</v>
      </c>
      <c r="B575" s="98" t="str">
        <f>'Tr. &amp; Ind. Supp.'!C148</f>
        <v>Ind. Support</v>
      </c>
      <c r="C575" s="98" t="str">
        <f>'Tr. &amp; Ind. Supp.'!L148</f>
        <v/>
      </c>
      <c r="D575" s="98">
        <f>'Tr. &amp; Ind. Supp.'!J148</f>
        <v>0</v>
      </c>
    </row>
    <row r="576" spans="1:4" x14ac:dyDescent="0.25">
      <c r="A576" s="98">
        <f>'Tr. &amp; Ind. Supp.'!A149</f>
        <v>0</v>
      </c>
      <c r="B576" s="98" t="str">
        <f>'Tr. &amp; Ind. Supp.'!C149</f>
        <v>Ind. Support</v>
      </c>
      <c r="C576" s="98" t="str">
        <f>'Tr. &amp; Ind. Supp.'!L149</f>
        <v/>
      </c>
      <c r="D576" s="98">
        <f>'Tr. &amp; Ind. Supp.'!J149</f>
        <v>0</v>
      </c>
    </row>
    <row r="577" spans="1:4" x14ac:dyDescent="0.25">
      <c r="A577" s="98">
        <f>'Tr. &amp; Ind. Supp.'!A150</f>
        <v>0</v>
      </c>
      <c r="B577" s="98" t="str">
        <f>'Tr. &amp; Ind. Supp.'!C150</f>
        <v>Ind. Support</v>
      </c>
      <c r="C577" s="98" t="str">
        <f>'Tr. &amp; Ind. Supp.'!L150</f>
        <v/>
      </c>
      <c r="D577" s="98">
        <f>'Tr. &amp; Ind. Supp.'!J150</f>
        <v>0</v>
      </c>
    </row>
    <row r="578" spans="1:4" x14ac:dyDescent="0.25">
      <c r="A578" s="98">
        <f>'Tr. &amp; Ind. Supp.'!A151</f>
        <v>0</v>
      </c>
      <c r="B578" s="98" t="str">
        <f>'Tr. &amp; Ind. Supp.'!C151</f>
        <v>Ind. Support</v>
      </c>
      <c r="C578" s="98" t="str">
        <f>'Tr. &amp; Ind. Supp.'!L151</f>
        <v/>
      </c>
      <c r="D578" s="98">
        <f>'Tr. &amp; Ind. Supp.'!J151</f>
        <v>0</v>
      </c>
    </row>
    <row r="579" spans="1:4" x14ac:dyDescent="0.25">
      <c r="A579" s="98">
        <f>'Tr. &amp; Ind. Supp.'!A152</f>
        <v>0</v>
      </c>
      <c r="B579" s="98" t="str">
        <f>'Tr. &amp; Ind. Supp.'!C152</f>
        <v>Ind. Support</v>
      </c>
      <c r="C579" s="98" t="str">
        <f>'Tr. &amp; Ind. Supp.'!L152</f>
        <v/>
      </c>
      <c r="D579" s="98">
        <f>'Tr. &amp; Ind. Supp.'!J152</f>
        <v>0</v>
      </c>
    </row>
    <row r="580" spans="1:4" x14ac:dyDescent="0.25">
      <c r="A580" s="98">
        <f>'Tr. &amp; Ind. Supp.'!A153</f>
        <v>0</v>
      </c>
      <c r="B580" s="98" t="str">
        <f>'Tr. &amp; Ind. Supp.'!C153</f>
        <v>Ind. Support</v>
      </c>
      <c r="C580" s="98" t="str">
        <f>'Tr. &amp; Ind. Supp.'!L153</f>
        <v/>
      </c>
      <c r="D580" s="98">
        <f>'Tr. &amp; Ind. Supp.'!J153</f>
        <v>0</v>
      </c>
    </row>
    <row r="581" spans="1:4" x14ac:dyDescent="0.25">
      <c r="A581" s="98">
        <f>'Tr. &amp; Ind. Supp.'!A154</f>
        <v>0</v>
      </c>
      <c r="B581" s="98" t="str">
        <f>'Tr. &amp; Ind. Supp.'!C154</f>
        <v>Ind. Support</v>
      </c>
      <c r="C581" s="98" t="str">
        <f>'Tr. &amp; Ind. Supp.'!L154</f>
        <v/>
      </c>
      <c r="D581" s="98">
        <f>'Tr. &amp; Ind. Supp.'!J154</f>
        <v>0</v>
      </c>
    </row>
    <row r="582" spans="1:4" x14ac:dyDescent="0.25">
      <c r="A582" s="98">
        <f>'Tr. &amp; Ind. Supp.'!A155</f>
        <v>0</v>
      </c>
      <c r="B582" s="98" t="str">
        <f>'Tr. &amp; Ind. Supp.'!C155</f>
        <v>Ind. Support</v>
      </c>
      <c r="C582" s="98" t="str">
        <f>'Tr. &amp; Ind. Supp.'!L155</f>
        <v/>
      </c>
      <c r="D582" s="98">
        <f>'Tr. &amp; Ind. Supp.'!J155</f>
        <v>0</v>
      </c>
    </row>
    <row r="583" spans="1:4" x14ac:dyDescent="0.25">
      <c r="A583" s="98">
        <f>'Tr. &amp; Ind. Supp.'!A156</f>
        <v>0</v>
      </c>
      <c r="B583" s="98" t="str">
        <f>'Tr. &amp; Ind. Supp.'!C156</f>
        <v>Ind. Support</v>
      </c>
      <c r="C583" s="98" t="str">
        <f>'Tr. &amp; Ind. Supp.'!L156</f>
        <v/>
      </c>
      <c r="D583" s="98">
        <f>'Tr. &amp; Ind. Supp.'!J156</f>
        <v>0</v>
      </c>
    </row>
    <row r="584" spans="1:4" x14ac:dyDescent="0.25">
      <c r="A584" s="98">
        <f>'Tr. &amp; Ind. Supp.'!A157</f>
        <v>0</v>
      </c>
      <c r="B584" s="98" t="str">
        <f>'Tr. &amp; Ind. Supp.'!C157</f>
        <v>Ind. Support</v>
      </c>
      <c r="C584" s="98" t="str">
        <f>'Tr. &amp; Ind. Supp.'!L157</f>
        <v/>
      </c>
      <c r="D584" s="98">
        <f>'Tr. &amp; Ind. Supp.'!J157</f>
        <v>0</v>
      </c>
    </row>
    <row r="585" spans="1:4" x14ac:dyDescent="0.25">
      <c r="A585" s="98">
        <f>'Tr. &amp; Ind. Supp.'!A158</f>
        <v>0</v>
      </c>
      <c r="B585" s="98" t="str">
        <f>'Tr. &amp; Ind. Supp.'!C158</f>
        <v>Ind. Support</v>
      </c>
      <c r="C585" s="98" t="str">
        <f>'Tr. &amp; Ind. Supp.'!L158</f>
        <v/>
      </c>
      <c r="D585" s="98">
        <f>'Tr. &amp; Ind. Supp.'!J158</f>
        <v>0</v>
      </c>
    </row>
    <row r="586" spans="1:4" x14ac:dyDescent="0.25">
      <c r="A586" s="98">
        <f>'Tr. &amp; Ind. Supp.'!A159</f>
        <v>0</v>
      </c>
      <c r="B586" s="98" t="str">
        <f>'Tr. &amp; Ind. Supp.'!C159</f>
        <v>Ind. Support</v>
      </c>
      <c r="C586" s="98" t="str">
        <f>'Tr. &amp; Ind. Supp.'!L159</f>
        <v/>
      </c>
      <c r="D586" s="98">
        <f>'Tr. &amp; Ind. Supp.'!J159</f>
        <v>0</v>
      </c>
    </row>
    <row r="587" spans="1:4" x14ac:dyDescent="0.25">
      <c r="A587" s="98">
        <f>'Tr. &amp; Ind. Supp.'!A160</f>
        <v>0</v>
      </c>
      <c r="B587" s="98" t="str">
        <f>'Tr. &amp; Ind. Supp.'!C160</f>
        <v>Ind. Support</v>
      </c>
      <c r="C587" s="98" t="str">
        <f>'Tr. &amp; Ind. Supp.'!L160</f>
        <v/>
      </c>
      <c r="D587" s="98">
        <f>'Tr. &amp; Ind. Supp.'!J160</f>
        <v>0</v>
      </c>
    </row>
    <row r="588" spans="1:4" x14ac:dyDescent="0.25">
      <c r="A588" s="98">
        <f>'Tr. &amp; Ind. Supp.'!A161</f>
        <v>0</v>
      </c>
      <c r="B588" s="98" t="str">
        <f>'Tr. &amp; Ind. Supp.'!C161</f>
        <v>Ind. Support</v>
      </c>
      <c r="C588" s="98" t="str">
        <f>'Tr. &amp; Ind. Supp.'!L161</f>
        <v/>
      </c>
      <c r="D588" s="98">
        <f>'Tr. &amp; Ind. Supp.'!J161</f>
        <v>0</v>
      </c>
    </row>
    <row r="589" spans="1:4" x14ac:dyDescent="0.25">
      <c r="A589" s="98">
        <f>'Tr. &amp; Ind. Supp.'!A162</f>
        <v>0</v>
      </c>
      <c r="B589" s="98" t="str">
        <f>'Tr. &amp; Ind. Supp.'!C162</f>
        <v>Ind. Support</v>
      </c>
      <c r="C589" s="98" t="str">
        <f>'Tr. &amp; Ind. Supp.'!L162</f>
        <v/>
      </c>
      <c r="D589" s="98">
        <f>'Tr. &amp; Ind. Supp.'!J162</f>
        <v>0</v>
      </c>
    </row>
    <row r="590" spans="1:4" x14ac:dyDescent="0.25">
      <c r="A590" s="98">
        <f>'Tr. &amp; Ind. Supp.'!A163</f>
        <v>0</v>
      </c>
      <c r="B590" s="98" t="str">
        <f>'Tr. &amp; Ind. Supp.'!C163</f>
        <v>Ind. Support</v>
      </c>
      <c r="C590" s="98" t="str">
        <f>'Tr. &amp; Ind. Supp.'!L163</f>
        <v/>
      </c>
      <c r="D590" s="98">
        <f>'Tr. &amp; Ind. Supp.'!J163</f>
        <v>0</v>
      </c>
    </row>
    <row r="591" spans="1:4" x14ac:dyDescent="0.25">
      <c r="A591" s="98">
        <f>'Tr. &amp; Ind. Supp.'!A164</f>
        <v>0</v>
      </c>
      <c r="B591" s="98" t="str">
        <f>'Tr. &amp; Ind. Supp.'!C164</f>
        <v>Ind. Support</v>
      </c>
      <c r="C591" s="98" t="str">
        <f>'Tr. &amp; Ind. Supp.'!L164</f>
        <v/>
      </c>
      <c r="D591" s="98">
        <f>'Tr. &amp; Ind. Supp.'!J164</f>
        <v>0</v>
      </c>
    </row>
    <row r="592" spans="1:4" x14ac:dyDescent="0.25">
      <c r="A592" s="98">
        <f>'Tr. &amp; Ind. Supp.'!A165</f>
        <v>0</v>
      </c>
      <c r="B592" s="98" t="str">
        <f>'Tr. &amp; Ind. Supp.'!C165</f>
        <v>Ind. Support</v>
      </c>
      <c r="C592" s="98" t="str">
        <f>'Tr. &amp; Ind. Supp.'!L165</f>
        <v/>
      </c>
      <c r="D592" s="98">
        <f>'Tr. &amp; Ind. Supp.'!J165</f>
        <v>0</v>
      </c>
    </row>
    <row r="593" spans="1:4" x14ac:dyDescent="0.25">
      <c r="A593" s="98">
        <f>'Tr. &amp; Ind. Supp.'!A166</f>
        <v>0</v>
      </c>
      <c r="B593" s="98" t="str">
        <f>'Tr. &amp; Ind. Supp.'!C166</f>
        <v>Ind. Support</v>
      </c>
      <c r="C593" s="98" t="str">
        <f>'Tr. &amp; Ind. Supp.'!L166</f>
        <v/>
      </c>
      <c r="D593" s="98">
        <f>'Tr. &amp; Ind. Supp.'!J166</f>
        <v>0</v>
      </c>
    </row>
    <row r="594" spans="1:4" x14ac:dyDescent="0.25">
      <c r="A594" s="98">
        <f>'Tr. &amp; Ind. Supp.'!A167</f>
        <v>0</v>
      </c>
      <c r="B594" s="98" t="str">
        <f>'Tr. &amp; Ind. Supp.'!C167</f>
        <v>Ind. Support</v>
      </c>
      <c r="C594" s="98" t="str">
        <f>'Tr. &amp; Ind. Supp.'!L167</f>
        <v/>
      </c>
      <c r="D594" s="98">
        <f>'Tr. &amp; Ind. Supp.'!J167</f>
        <v>0</v>
      </c>
    </row>
    <row r="595" spans="1:4" x14ac:dyDescent="0.25">
      <c r="A595" s="98">
        <f>'Tr. &amp; Ind. Supp.'!A168</f>
        <v>0</v>
      </c>
      <c r="B595" s="98" t="str">
        <f>'Tr. &amp; Ind. Supp.'!C168</f>
        <v>Ind. Support</v>
      </c>
      <c r="C595" s="98" t="str">
        <f>'Tr. &amp; Ind. Supp.'!L168</f>
        <v/>
      </c>
      <c r="D595" s="98">
        <f>'Tr. &amp; Ind. Supp.'!J168</f>
        <v>0</v>
      </c>
    </row>
    <row r="596" spans="1:4" x14ac:dyDescent="0.25">
      <c r="A596" s="98">
        <f>'Tr. &amp; Ind. Supp.'!A169</f>
        <v>0</v>
      </c>
      <c r="B596" s="98" t="str">
        <f>'Tr. &amp; Ind. Supp.'!C169</f>
        <v>Ind. Support</v>
      </c>
      <c r="C596" s="98" t="str">
        <f>'Tr. &amp; Ind. Supp.'!L169</f>
        <v/>
      </c>
      <c r="D596" s="98">
        <f>'Tr. &amp; Ind. Supp.'!J169</f>
        <v>0</v>
      </c>
    </row>
    <row r="597" spans="1:4" x14ac:dyDescent="0.25">
      <c r="A597" s="98">
        <f>'Tr. &amp; Ind. Supp.'!A170</f>
        <v>0</v>
      </c>
      <c r="B597" s="98" t="str">
        <f>'Tr. &amp; Ind. Supp.'!C170</f>
        <v>Ind. Support</v>
      </c>
      <c r="C597" s="98" t="str">
        <f>'Tr. &amp; Ind. Supp.'!L170</f>
        <v/>
      </c>
      <c r="D597" s="98">
        <f>'Tr. &amp; Ind. Supp.'!J170</f>
        <v>0</v>
      </c>
    </row>
    <row r="598" spans="1:4" x14ac:dyDescent="0.25">
      <c r="A598" s="98">
        <f>'Tr. &amp; Ind. Supp.'!A171</f>
        <v>0</v>
      </c>
      <c r="B598" s="98" t="str">
        <f>'Tr. &amp; Ind. Supp.'!C171</f>
        <v>Ind. Support</v>
      </c>
      <c r="C598" s="98" t="str">
        <f>'Tr. &amp; Ind. Supp.'!L171</f>
        <v/>
      </c>
      <c r="D598" s="98">
        <f>'Tr. &amp; Ind. Supp.'!J171</f>
        <v>0</v>
      </c>
    </row>
    <row r="599" spans="1:4" x14ac:dyDescent="0.25">
      <c r="A599" s="98">
        <f>'Tr. &amp; Ind. Supp.'!A172</f>
        <v>0</v>
      </c>
      <c r="B599" s="98" t="str">
        <f>'Tr. &amp; Ind. Supp.'!C172</f>
        <v>Ind. Support</v>
      </c>
      <c r="C599" s="98" t="str">
        <f>'Tr. &amp; Ind. Supp.'!L172</f>
        <v/>
      </c>
      <c r="D599" s="98">
        <f>'Tr. &amp; Ind. Supp.'!J172</f>
        <v>0</v>
      </c>
    </row>
    <row r="600" spans="1:4" x14ac:dyDescent="0.25">
      <c r="A600" s="98">
        <f>'Tr. &amp; Ind. Supp.'!A173</f>
        <v>0</v>
      </c>
      <c r="B600" s="98" t="str">
        <f>'Tr. &amp; Ind. Supp.'!C173</f>
        <v>Ind. Support</v>
      </c>
      <c r="C600" s="98" t="str">
        <f>'Tr. &amp; Ind. Supp.'!L173</f>
        <v/>
      </c>
      <c r="D600" s="98">
        <f>'Tr. &amp; Ind. Supp.'!J173</f>
        <v>0</v>
      </c>
    </row>
    <row r="601" spans="1:4" x14ac:dyDescent="0.25">
      <c r="A601" s="98">
        <f>'Tr. &amp; Ind. Supp.'!A174</f>
        <v>0</v>
      </c>
      <c r="B601" s="98" t="str">
        <f>'Tr. &amp; Ind. Supp.'!C174</f>
        <v>Ind. Support</v>
      </c>
      <c r="C601" s="98" t="str">
        <f>'Tr. &amp; Ind. Supp.'!L174</f>
        <v/>
      </c>
      <c r="D601" s="98">
        <f>'Tr. &amp; Ind. Supp.'!J174</f>
        <v>0</v>
      </c>
    </row>
    <row r="602" spans="1:4" x14ac:dyDescent="0.25">
      <c r="A602" s="98">
        <f>'Tr. &amp; Ind. Supp.'!A175</f>
        <v>0</v>
      </c>
      <c r="B602" s="98" t="str">
        <f>'Tr. &amp; Ind. Supp.'!C175</f>
        <v>Ind. Support</v>
      </c>
      <c r="C602" s="98" t="str">
        <f>'Tr. &amp; Ind. Supp.'!L175</f>
        <v/>
      </c>
      <c r="D602" s="98">
        <f>'Tr. &amp; Ind. Supp.'!J175</f>
        <v>0</v>
      </c>
    </row>
    <row r="603" spans="1:4" x14ac:dyDescent="0.25">
      <c r="A603" s="98">
        <f>'Tr. &amp; Ind. Supp.'!A176</f>
        <v>0</v>
      </c>
      <c r="B603" s="98" t="str">
        <f>'Tr. &amp; Ind. Supp.'!C176</f>
        <v>Ind. Support</v>
      </c>
      <c r="C603" s="98" t="str">
        <f>'Tr. &amp; Ind. Supp.'!L176</f>
        <v/>
      </c>
      <c r="D603" s="98">
        <f>'Tr. &amp; Ind. Supp.'!J176</f>
        <v>0</v>
      </c>
    </row>
    <row r="604" spans="1:4" x14ac:dyDescent="0.25">
      <c r="A604" s="98">
        <f>'Tr. &amp; Ind. Supp.'!A177</f>
        <v>0</v>
      </c>
      <c r="B604" s="98" t="str">
        <f>'Tr. &amp; Ind. Supp.'!C177</f>
        <v>Ind. Support</v>
      </c>
      <c r="C604" s="98" t="str">
        <f>'Tr. &amp; Ind. Supp.'!L177</f>
        <v/>
      </c>
      <c r="D604" s="98">
        <f>'Tr. &amp; Ind. Supp.'!J177</f>
        <v>0</v>
      </c>
    </row>
    <row r="605" spans="1:4" x14ac:dyDescent="0.25">
      <c r="A605" s="98">
        <f>'Tr. &amp; Ind. Supp.'!A178</f>
        <v>0</v>
      </c>
      <c r="B605" s="98" t="str">
        <f>'Tr. &amp; Ind. Supp.'!C178</f>
        <v>Ind. Support</v>
      </c>
      <c r="C605" s="98" t="str">
        <f>'Tr. &amp; Ind. Supp.'!L178</f>
        <v/>
      </c>
      <c r="D605" s="98">
        <f>'Tr. &amp; Ind. Supp.'!J178</f>
        <v>0</v>
      </c>
    </row>
    <row r="606" spans="1:4" x14ac:dyDescent="0.25">
      <c r="A606" s="98">
        <f>'Tr. &amp; Ind. Supp.'!A179</f>
        <v>0</v>
      </c>
      <c r="B606" s="98" t="str">
        <f>'Tr. &amp; Ind. Supp.'!C179</f>
        <v>Ind. Support</v>
      </c>
      <c r="C606" s="98" t="str">
        <f>'Tr. &amp; Ind. Supp.'!L179</f>
        <v/>
      </c>
      <c r="D606" s="98">
        <f>'Tr. &amp; Ind. Supp.'!J179</f>
        <v>0</v>
      </c>
    </row>
    <row r="607" spans="1:4" x14ac:dyDescent="0.25">
      <c r="A607" s="98">
        <f>'Tr. &amp; Ind. Supp.'!A180</f>
        <v>0</v>
      </c>
      <c r="B607" s="98" t="str">
        <f>'Tr. &amp; Ind. Supp.'!C180</f>
        <v>Ind. Support</v>
      </c>
      <c r="C607" s="98" t="str">
        <f>'Tr. &amp; Ind. Supp.'!L180</f>
        <v/>
      </c>
      <c r="D607" s="98">
        <f>'Tr. &amp; Ind. Supp.'!J180</f>
        <v>0</v>
      </c>
    </row>
    <row r="608" spans="1:4" x14ac:dyDescent="0.25">
      <c r="A608" s="98">
        <f>'Tr. &amp; Ind. Supp.'!A181</f>
        <v>0</v>
      </c>
      <c r="B608" s="98" t="str">
        <f>'Tr. &amp; Ind. Supp.'!C181</f>
        <v>Ind. Support</v>
      </c>
      <c r="C608" s="98" t="str">
        <f>'Tr. &amp; Ind. Supp.'!L181</f>
        <v/>
      </c>
      <c r="D608" s="98">
        <f>'Tr. &amp; Ind. Supp.'!J181</f>
        <v>0</v>
      </c>
    </row>
    <row r="609" spans="1:4" x14ac:dyDescent="0.25">
      <c r="A609" s="98">
        <f>'Tr. &amp; Ind. Supp.'!A182</f>
        <v>0</v>
      </c>
      <c r="B609" s="98" t="str">
        <f>'Tr. &amp; Ind. Supp.'!C182</f>
        <v>Ind. Support</v>
      </c>
      <c r="C609" s="98" t="str">
        <f>'Tr. &amp; Ind. Supp.'!L182</f>
        <v/>
      </c>
      <c r="D609" s="98">
        <f>'Tr. &amp; Ind. Supp.'!J182</f>
        <v>0</v>
      </c>
    </row>
    <row r="610" spans="1:4" x14ac:dyDescent="0.25">
      <c r="A610" s="98">
        <f>'Tr. &amp; Ind. Supp.'!A183</f>
        <v>0</v>
      </c>
      <c r="B610" s="98" t="str">
        <f>'Tr. &amp; Ind. Supp.'!C183</f>
        <v>Ind. Support</v>
      </c>
      <c r="C610" s="98" t="str">
        <f>'Tr. &amp; Ind. Supp.'!L183</f>
        <v/>
      </c>
      <c r="D610" s="98">
        <f>'Tr. &amp; Ind. Supp.'!J183</f>
        <v>0</v>
      </c>
    </row>
    <row r="611" spans="1:4" x14ac:dyDescent="0.25">
      <c r="A611" s="98">
        <f>'Tr. &amp; Ind. Supp.'!A184</f>
        <v>0</v>
      </c>
      <c r="B611" s="98" t="str">
        <f>'Tr. &amp; Ind. Supp.'!C184</f>
        <v>Ind. Support</v>
      </c>
      <c r="C611" s="98" t="str">
        <f>'Tr. &amp; Ind. Supp.'!L184</f>
        <v/>
      </c>
      <c r="D611" s="98">
        <f>'Tr. &amp; Ind. Supp.'!J184</f>
        <v>0</v>
      </c>
    </row>
    <row r="612" spans="1:4" x14ac:dyDescent="0.25">
      <c r="A612" s="98">
        <f>'Tr. &amp; Ind. Supp.'!A185</f>
        <v>0</v>
      </c>
      <c r="B612" s="98" t="str">
        <f>'Tr. &amp; Ind. Supp.'!C185</f>
        <v>Ind. Support</v>
      </c>
      <c r="C612" s="98" t="str">
        <f>'Tr. &amp; Ind. Supp.'!L185</f>
        <v/>
      </c>
      <c r="D612" s="98">
        <f>'Tr. &amp; Ind. Supp.'!J185</f>
        <v>0</v>
      </c>
    </row>
    <row r="613" spans="1:4" x14ac:dyDescent="0.25">
      <c r="A613" s="98">
        <f>'Tr. &amp; Ind. Supp.'!A186</f>
        <v>0</v>
      </c>
      <c r="B613" s="98" t="str">
        <f>'Tr. &amp; Ind. Supp.'!C186</f>
        <v>Ind. Support</v>
      </c>
      <c r="C613" s="98" t="str">
        <f>'Tr. &amp; Ind. Supp.'!L186</f>
        <v/>
      </c>
      <c r="D613" s="98">
        <f>'Tr. &amp; Ind. Supp.'!J186</f>
        <v>0</v>
      </c>
    </row>
    <row r="614" spans="1:4" x14ac:dyDescent="0.25">
      <c r="A614" s="98">
        <f>'Tr. &amp; Ind. Supp.'!A187</f>
        <v>0</v>
      </c>
      <c r="B614" s="98" t="str">
        <f>'Tr. &amp; Ind. Supp.'!C187</f>
        <v>Ind. Support</v>
      </c>
      <c r="C614" s="98" t="str">
        <f>'Tr. &amp; Ind. Supp.'!L187</f>
        <v/>
      </c>
      <c r="D614" s="98">
        <f>'Tr. &amp; Ind. Supp.'!J187</f>
        <v>0</v>
      </c>
    </row>
    <row r="615" spans="1:4" x14ac:dyDescent="0.25">
      <c r="A615" s="98">
        <f>'Tr. &amp; Ind. Supp.'!A188</f>
        <v>0</v>
      </c>
      <c r="B615" s="98" t="str">
        <f>'Tr. &amp; Ind. Supp.'!C188</f>
        <v>Ind. Support</v>
      </c>
      <c r="C615" s="98" t="str">
        <f>'Tr. &amp; Ind. Supp.'!L188</f>
        <v/>
      </c>
      <c r="D615" s="98">
        <f>'Tr. &amp; Ind. Supp.'!J188</f>
        <v>0</v>
      </c>
    </row>
    <row r="616" spans="1:4" x14ac:dyDescent="0.25">
      <c r="A616" s="98">
        <f>'Tr. &amp; Ind. Supp.'!A189</f>
        <v>0</v>
      </c>
      <c r="B616" s="98" t="str">
        <f>'Tr. &amp; Ind. Supp.'!C189</f>
        <v>Ind. Support</v>
      </c>
      <c r="C616" s="98" t="str">
        <f>'Tr. &amp; Ind. Supp.'!L189</f>
        <v/>
      </c>
      <c r="D616" s="98">
        <f>'Tr. &amp; Ind. Supp.'!J189</f>
        <v>0</v>
      </c>
    </row>
    <row r="617" spans="1:4" x14ac:dyDescent="0.25">
      <c r="A617" s="98">
        <f>'Tr. &amp; Ind. Supp.'!A190</f>
        <v>0</v>
      </c>
      <c r="B617" s="98" t="str">
        <f>'Tr. &amp; Ind. Supp.'!C190</f>
        <v>Ind. Support</v>
      </c>
      <c r="C617" s="98" t="str">
        <f>'Tr. &amp; Ind. Supp.'!L190</f>
        <v/>
      </c>
      <c r="D617" s="98">
        <f>'Tr. &amp; Ind. Supp.'!J190</f>
        <v>0</v>
      </c>
    </row>
    <row r="618" spans="1:4" x14ac:dyDescent="0.25">
      <c r="A618" s="98">
        <f>'Tr. &amp; Ind. Supp.'!A191</f>
        <v>0</v>
      </c>
      <c r="B618" s="98" t="str">
        <f>'Tr. &amp; Ind. Supp.'!C191</f>
        <v>Ind. Support</v>
      </c>
      <c r="C618" s="98" t="str">
        <f>'Tr. &amp; Ind. Supp.'!L191</f>
        <v/>
      </c>
      <c r="D618" s="98">
        <f>'Tr. &amp; Ind. Supp.'!J191</f>
        <v>0</v>
      </c>
    </row>
    <row r="619" spans="1:4" x14ac:dyDescent="0.25">
      <c r="A619" s="98">
        <f>'Tr. &amp; Ind. Supp.'!A192</f>
        <v>0</v>
      </c>
      <c r="B619" s="98" t="str">
        <f>'Tr. &amp; Ind. Supp.'!C192</f>
        <v>Ind. Support</v>
      </c>
      <c r="C619" s="98" t="str">
        <f>'Tr. &amp; Ind. Supp.'!L192</f>
        <v/>
      </c>
      <c r="D619" s="98">
        <f>'Tr. &amp; Ind. Supp.'!J192</f>
        <v>0</v>
      </c>
    </row>
    <row r="620" spans="1:4" x14ac:dyDescent="0.25">
      <c r="A620" s="98">
        <f>'Tr. &amp; Ind. Supp.'!A193</f>
        <v>0</v>
      </c>
      <c r="B620" s="98" t="str">
        <f>'Tr. &amp; Ind. Supp.'!C193</f>
        <v>Ind. Support</v>
      </c>
      <c r="C620" s="98" t="str">
        <f>'Tr. &amp; Ind. Supp.'!L193</f>
        <v/>
      </c>
      <c r="D620" s="98">
        <f>'Tr. &amp; Ind. Supp.'!J193</f>
        <v>0</v>
      </c>
    </row>
    <row r="621" spans="1:4" x14ac:dyDescent="0.25">
      <c r="A621" s="98">
        <f>'Tr. &amp; Ind. Supp.'!A194</f>
        <v>0</v>
      </c>
      <c r="B621" s="98" t="str">
        <f>'Tr. &amp; Ind. Supp.'!C194</f>
        <v>Ind. Support</v>
      </c>
      <c r="C621" s="98" t="str">
        <f>'Tr. &amp; Ind. Supp.'!L194</f>
        <v/>
      </c>
      <c r="D621" s="98">
        <f>'Tr. &amp; Ind. Supp.'!J194</f>
        <v>0</v>
      </c>
    </row>
    <row r="622" spans="1:4" x14ac:dyDescent="0.25">
      <c r="A622" s="98">
        <f>'Tr. &amp; Ind. Supp.'!A195</f>
        <v>0</v>
      </c>
      <c r="B622" s="98" t="str">
        <f>'Tr. &amp; Ind. Supp.'!C195</f>
        <v>Ind. Support</v>
      </c>
      <c r="C622" s="98" t="str">
        <f>'Tr. &amp; Ind. Supp.'!L195</f>
        <v/>
      </c>
      <c r="D622" s="98">
        <f>'Tr. &amp; Ind. Supp.'!J195</f>
        <v>0</v>
      </c>
    </row>
    <row r="623" spans="1:4" x14ac:dyDescent="0.25">
      <c r="A623" s="98">
        <f>'Tr. &amp; Ind. Supp.'!A196</f>
        <v>0</v>
      </c>
      <c r="B623" s="98" t="str">
        <f>'Tr. &amp; Ind. Supp.'!C196</f>
        <v>Ind. Support</v>
      </c>
      <c r="C623" s="98" t="str">
        <f>'Tr. &amp; Ind. Supp.'!L196</f>
        <v/>
      </c>
      <c r="D623" s="98">
        <f>'Tr. &amp; Ind. Supp.'!J196</f>
        <v>0</v>
      </c>
    </row>
    <row r="624" spans="1:4" x14ac:dyDescent="0.25">
      <c r="A624" s="98">
        <f>'Tr. &amp; Ind. Supp.'!A197</f>
        <v>0</v>
      </c>
      <c r="B624" s="98" t="str">
        <f>'Tr. &amp; Ind. Supp.'!C197</f>
        <v>Ind. Support</v>
      </c>
      <c r="C624" s="98" t="str">
        <f>'Tr. &amp; Ind. Supp.'!L197</f>
        <v/>
      </c>
      <c r="D624" s="98">
        <f>'Tr. &amp; Ind. Supp.'!J197</f>
        <v>0</v>
      </c>
    </row>
    <row r="625" spans="1:4" x14ac:dyDescent="0.25">
      <c r="A625" s="98">
        <f>'Tr. &amp; Ind. Supp.'!A198</f>
        <v>0</v>
      </c>
      <c r="B625" s="98" t="str">
        <f>'Tr. &amp; Ind. Supp.'!C198</f>
        <v>Ind. Support</v>
      </c>
      <c r="C625" s="98" t="str">
        <f>'Tr. &amp; Ind. Supp.'!L198</f>
        <v/>
      </c>
      <c r="D625" s="98">
        <f>'Tr. &amp; Ind. Supp.'!J198</f>
        <v>0</v>
      </c>
    </row>
    <row r="626" spans="1:4" x14ac:dyDescent="0.25">
      <c r="A626" s="98">
        <f>'Tr. &amp; Ind. Supp.'!A199</f>
        <v>0</v>
      </c>
      <c r="B626" s="98" t="str">
        <f>'Tr. &amp; Ind. Supp.'!C199</f>
        <v>Ind. Support</v>
      </c>
      <c r="C626" s="98" t="str">
        <f>'Tr. &amp; Ind. Supp.'!L199</f>
        <v/>
      </c>
      <c r="D626" s="98">
        <f>'Tr. &amp; Ind. Supp.'!J199</f>
        <v>0</v>
      </c>
    </row>
    <row r="627" spans="1:4" x14ac:dyDescent="0.25">
      <c r="A627" s="98">
        <f>'Tr. &amp; Ind. Supp.'!A200</f>
        <v>0</v>
      </c>
      <c r="B627" s="98" t="str">
        <f>'Tr. &amp; Ind. Supp.'!C200</f>
        <v>Ind. Support</v>
      </c>
      <c r="C627" s="98" t="str">
        <f>'Tr. &amp; Ind. Supp.'!L200</f>
        <v/>
      </c>
      <c r="D627" s="98">
        <f>'Tr. &amp; Ind. Supp.'!J200</f>
        <v>0</v>
      </c>
    </row>
    <row r="628" spans="1:4" x14ac:dyDescent="0.25">
      <c r="A628" s="100">
        <f>Ex.Costs!A10</f>
        <v>0</v>
      </c>
      <c r="B628" s="100" t="str">
        <f>Ex.Costs!B10</f>
        <v>Exceptional c.</v>
      </c>
      <c r="C628" s="100">
        <f>SUM(Ex.Costs!D10)</f>
        <v>0</v>
      </c>
      <c r="D628" s="100"/>
    </row>
    <row r="629" spans="1:4" x14ac:dyDescent="0.25">
      <c r="A629" s="100">
        <f>Ex.Costs!A11</f>
        <v>0</v>
      </c>
      <c r="B629" s="100" t="str">
        <f>Ex.Costs!B11</f>
        <v>Exceptional c.</v>
      </c>
      <c r="C629" s="100">
        <f>SUM(Ex.Costs!D11)</f>
        <v>0</v>
      </c>
      <c r="D629" s="100"/>
    </row>
    <row r="630" spans="1:4" x14ac:dyDescent="0.25">
      <c r="A630" s="100">
        <f>Ex.Costs!A12</f>
        <v>0</v>
      </c>
      <c r="B630" s="100" t="str">
        <f>Ex.Costs!B12</f>
        <v>Exceptional c.</v>
      </c>
      <c r="C630" s="100">
        <f>SUM(Ex.Costs!D12)</f>
        <v>0</v>
      </c>
      <c r="D630" s="100"/>
    </row>
    <row r="631" spans="1:4" x14ac:dyDescent="0.25">
      <c r="A631" s="100">
        <f>Ex.Costs!A13</f>
        <v>0</v>
      </c>
      <c r="B631" s="100" t="str">
        <f>Ex.Costs!B13</f>
        <v>Exceptional c.</v>
      </c>
      <c r="C631" s="100">
        <f>SUM(Ex.Costs!D13)</f>
        <v>0</v>
      </c>
      <c r="D631" s="100"/>
    </row>
    <row r="632" spans="1:4" x14ac:dyDescent="0.25">
      <c r="A632" s="100">
        <f>Ex.Costs!A14</f>
        <v>0</v>
      </c>
      <c r="B632" s="100" t="str">
        <f>Ex.Costs!B14</f>
        <v>Exceptional c.</v>
      </c>
      <c r="C632" s="100">
        <f>SUM(Ex.Costs!D14)</f>
        <v>0</v>
      </c>
      <c r="D632" s="100"/>
    </row>
    <row r="633" spans="1:4" x14ac:dyDescent="0.25">
      <c r="A633" s="100">
        <f>Ex.Costs!A15</f>
        <v>0</v>
      </c>
      <c r="B633" s="100" t="str">
        <f>Ex.Costs!B15</f>
        <v>Exceptional c.</v>
      </c>
      <c r="C633" s="100">
        <f>SUM(Ex.Costs!D15)</f>
        <v>0</v>
      </c>
      <c r="D633" s="100"/>
    </row>
    <row r="634" spans="1:4" x14ac:dyDescent="0.25">
      <c r="A634" s="100">
        <f>Ex.Costs!A16</f>
        <v>0</v>
      </c>
      <c r="B634" s="100" t="str">
        <f>Ex.Costs!B16</f>
        <v>Exceptional c.</v>
      </c>
      <c r="C634" s="100">
        <f>SUM(Ex.Costs!D16)</f>
        <v>0</v>
      </c>
      <c r="D634" s="100"/>
    </row>
    <row r="635" spans="1:4" x14ac:dyDescent="0.25">
      <c r="A635" s="100">
        <f>Ex.Costs!A17</f>
        <v>0</v>
      </c>
      <c r="B635" s="100" t="str">
        <f>Ex.Costs!B17</f>
        <v>Exceptional c.</v>
      </c>
      <c r="C635" s="100">
        <f>SUM(Ex.Costs!D17)</f>
        <v>0</v>
      </c>
      <c r="D635" s="100"/>
    </row>
    <row r="636" spans="1:4" x14ac:dyDescent="0.25">
      <c r="A636" s="100">
        <f>Ex.Costs!A18</f>
        <v>0</v>
      </c>
      <c r="B636" s="100" t="str">
        <f>Ex.Costs!B18</f>
        <v>Exceptional c.</v>
      </c>
      <c r="C636" s="100">
        <f>SUM(Ex.Costs!D18)</f>
        <v>0</v>
      </c>
      <c r="D636" s="100"/>
    </row>
    <row r="637" spans="1:4" x14ac:dyDescent="0.25">
      <c r="A637" s="100">
        <f>Ex.Costs!A19</f>
        <v>0</v>
      </c>
      <c r="B637" s="100" t="str">
        <f>Ex.Costs!B19</f>
        <v>Exceptional c.</v>
      </c>
      <c r="C637" s="100">
        <f>SUM(Ex.Costs!D19)</f>
        <v>0</v>
      </c>
      <c r="D637" s="100"/>
    </row>
    <row r="638" spans="1:4" x14ac:dyDescent="0.25">
      <c r="A638" s="100">
        <f>Ex.Costs!A20</f>
        <v>0</v>
      </c>
      <c r="B638" s="100" t="str">
        <f>Ex.Costs!B20</f>
        <v>Exceptional c.</v>
      </c>
      <c r="C638" s="100">
        <f>SUM(Ex.Costs!D20)</f>
        <v>0</v>
      </c>
      <c r="D638" s="100"/>
    </row>
    <row r="639" spans="1:4" x14ac:dyDescent="0.25">
      <c r="A639" s="100">
        <f>Ex.Costs!A21</f>
        <v>0</v>
      </c>
      <c r="B639" s="100" t="str">
        <f>Ex.Costs!B21</f>
        <v>Exceptional c.</v>
      </c>
      <c r="C639" s="100">
        <f>SUM(Ex.Costs!D21)</f>
        <v>0</v>
      </c>
      <c r="D639" s="100"/>
    </row>
    <row r="640" spans="1:4" x14ac:dyDescent="0.25">
      <c r="A640" s="100">
        <f>Ex.Costs!A22</f>
        <v>0</v>
      </c>
      <c r="B640" s="100" t="str">
        <f>Ex.Costs!B22</f>
        <v>Exceptional c.</v>
      </c>
      <c r="C640" s="100">
        <f>SUM(Ex.Costs!D22)</f>
        <v>0</v>
      </c>
      <c r="D640" s="100"/>
    </row>
    <row r="641" spans="1:4" x14ac:dyDescent="0.25">
      <c r="A641" s="100">
        <f>Ex.Costs!A23</f>
        <v>0</v>
      </c>
      <c r="B641" s="100" t="str">
        <f>Ex.Costs!B23</f>
        <v>Exceptional c.</v>
      </c>
      <c r="C641" s="100">
        <f>SUM(Ex.Costs!D23)</f>
        <v>0</v>
      </c>
      <c r="D641" s="100"/>
    </row>
    <row r="642" spans="1:4" x14ac:dyDescent="0.25">
      <c r="A642" s="100">
        <f>Ex.Costs!A24</f>
        <v>0</v>
      </c>
      <c r="B642" s="100" t="str">
        <f>Ex.Costs!B24</f>
        <v>Exceptional c.</v>
      </c>
      <c r="C642" s="100">
        <f>SUM(Ex.Costs!D24)</f>
        <v>0</v>
      </c>
      <c r="D642" s="100"/>
    </row>
    <row r="643" spans="1:4" x14ac:dyDescent="0.25">
      <c r="A643" s="100">
        <f>Ex.Costs!A25</f>
        <v>0</v>
      </c>
      <c r="B643" s="100" t="str">
        <f>Ex.Costs!B25</f>
        <v>Exceptional c.</v>
      </c>
      <c r="C643" s="100">
        <f>SUM(Ex.Costs!D25)</f>
        <v>0</v>
      </c>
      <c r="D643" s="100"/>
    </row>
    <row r="644" spans="1:4" x14ac:dyDescent="0.25">
      <c r="A644" s="100">
        <f>Ex.Costs!A26</f>
        <v>0</v>
      </c>
      <c r="B644" s="100" t="str">
        <f>Ex.Costs!B26</f>
        <v>Exceptional c.</v>
      </c>
      <c r="C644" s="100">
        <f>SUM(Ex.Costs!D26)</f>
        <v>0</v>
      </c>
      <c r="D644" s="100"/>
    </row>
    <row r="645" spans="1:4" x14ac:dyDescent="0.25">
      <c r="A645" s="100">
        <f>Ex.Costs!A27</f>
        <v>0</v>
      </c>
      <c r="B645" s="100" t="str">
        <f>Ex.Costs!B27</f>
        <v>Exceptional c.</v>
      </c>
      <c r="C645" s="100">
        <f>SUM(Ex.Costs!D27)</f>
        <v>0</v>
      </c>
      <c r="D645" s="100"/>
    </row>
    <row r="646" spans="1:4" x14ac:dyDescent="0.25">
      <c r="A646" s="100">
        <f>Ex.Costs!A28</f>
        <v>0</v>
      </c>
      <c r="B646" s="100" t="str">
        <f>Ex.Costs!B28</f>
        <v>Exceptional c.</v>
      </c>
      <c r="C646" s="100">
        <f>SUM(Ex.Costs!D28)</f>
        <v>0</v>
      </c>
      <c r="D646" s="100"/>
    </row>
    <row r="647" spans="1:4" x14ac:dyDescent="0.25">
      <c r="A647" s="100">
        <f>Ex.Costs!A29</f>
        <v>0</v>
      </c>
      <c r="B647" s="100" t="str">
        <f>Ex.Costs!B29</f>
        <v>Exceptional c.</v>
      </c>
      <c r="C647" s="100">
        <f>SUM(Ex.Costs!D29)</f>
        <v>0</v>
      </c>
      <c r="D647" s="100"/>
    </row>
    <row r="648" spans="1:4" x14ac:dyDescent="0.25">
      <c r="A648" s="100">
        <f>Ex.Costs!A30</f>
        <v>0</v>
      </c>
      <c r="B648" s="100" t="str">
        <f>Ex.Costs!B30</f>
        <v>Exceptional c.</v>
      </c>
      <c r="C648" s="100">
        <f>SUM(Ex.Costs!D30)</f>
        <v>0</v>
      </c>
      <c r="D648" s="100"/>
    </row>
    <row r="649" spans="1:4" x14ac:dyDescent="0.25">
      <c r="A649" s="100">
        <f>Ex.Costs!A31</f>
        <v>0</v>
      </c>
      <c r="B649" s="100" t="str">
        <f>Ex.Costs!B31</f>
        <v>Exceptional c.</v>
      </c>
      <c r="C649" s="100">
        <f>SUM(Ex.Costs!D31)</f>
        <v>0</v>
      </c>
      <c r="D649" s="100"/>
    </row>
    <row r="650" spans="1:4" x14ac:dyDescent="0.25">
      <c r="A650" s="100">
        <f>Ex.Costs!A32</f>
        <v>0</v>
      </c>
      <c r="B650" s="100" t="str">
        <f>Ex.Costs!B32</f>
        <v>Exceptional c.</v>
      </c>
      <c r="C650" s="100">
        <f>SUM(Ex.Costs!D32)</f>
        <v>0</v>
      </c>
      <c r="D650" s="100"/>
    </row>
    <row r="651" spans="1:4" x14ac:dyDescent="0.25">
      <c r="A651" s="100">
        <f>Ex.Costs!A33</f>
        <v>0</v>
      </c>
      <c r="B651" s="100" t="str">
        <f>Ex.Costs!B33</f>
        <v>Exceptional c.</v>
      </c>
      <c r="C651" s="100">
        <f>SUM(Ex.Costs!D33)</f>
        <v>0</v>
      </c>
      <c r="D651" s="100"/>
    </row>
    <row r="652" spans="1:4" x14ac:dyDescent="0.25">
      <c r="A652" s="100">
        <f>Ex.Costs!A34</f>
        <v>0</v>
      </c>
      <c r="B652" s="100" t="str">
        <f>Ex.Costs!B34</f>
        <v>Exceptional c.</v>
      </c>
      <c r="C652" s="100">
        <f>SUM(Ex.Costs!D34)</f>
        <v>0</v>
      </c>
      <c r="D652" s="100"/>
    </row>
    <row r="653" spans="1:4" x14ac:dyDescent="0.25">
      <c r="A653" s="100">
        <f>Ex.Costs!A35</f>
        <v>0</v>
      </c>
      <c r="B653" s="100" t="str">
        <f>Ex.Costs!B35</f>
        <v>Exceptional c.</v>
      </c>
      <c r="C653" s="100">
        <f>SUM(Ex.Costs!D35)</f>
        <v>0</v>
      </c>
      <c r="D653" s="100"/>
    </row>
    <row r="654" spans="1:4" x14ac:dyDescent="0.25">
      <c r="A654" s="100">
        <f>Ex.Costs!A36</f>
        <v>0</v>
      </c>
      <c r="B654" s="100" t="str">
        <f>Ex.Costs!B36</f>
        <v>Exceptional c.</v>
      </c>
      <c r="C654" s="100">
        <f>SUM(Ex.Costs!D36)</f>
        <v>0</v>
      </c>
      <c r="D654" s="100"/>
    </row>
    <row r="655" spans="1:4" x14ac:dyDescent="0.25">
      <c r="A655" s="100">
        <f>Ex.Costs!A37</f>
        <v>0</v>
      </c>
      <c r="B655" s="100" t="str">
        <f>Ex.Costs!B37</f>
        <v>Exceptional c.</v>
      </c>
      <c r="C655" s="100">
        <f>SUM(Ex.Costs!D37)</f>
        <v>0</v>
      </c>
      <c r="D655" s="100"/>
    </row>
    <row r="656" spans="1:4" x14ac:dyDescent="0.25">
      <c r="A656" s="100">
        <f>Ex.Costs!A38</f>
        <v>0</v>
      </c>
      <c r="B656" s="100" t="str">
        <f>Ex.Costs!B38</f>
        <v>Exceptional c.</v>
      </c>
      <c r="C656" s="100">
        <f>SUM(Ex.Costs!D38)</f>
        <v>0</v>
      </c>
      <c r="D656" s="100"/>
    </row>
  </sheetData>
  <sheetProtection sheet="1" objects="1" scenarios="1"/>
  <sortState ref="A1:B36">
    <sortCondition descending="1" ref="B1:B36"/>
    <sortCondition ref="A1:A3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8"/>
  <sheetViews>
    <sheetView workbookViewId="0">
      <selection activeCell="H7" sqref="H7"/>
    </sheetView>
  </sheetViews>
  <sheetFormatPr defaultRowHeight="15" x14ac:dyDescent="0.25"/>
  <cols>
    <col min="5" max="6" width="9.140625" style="58"/>
  </cols>
  <sheetData>
    <row r="1" spans="1:6" x14ac:dyDescent="0.25">
      <c r="A1" t="s">
        <v>86</v>
      </c>
      <c r="B1" t="s">
        <v>87</v>
      </c>
      <c r="C1" s="2" t="s">
        <v>115</v>
      </c>
      <c r="D1" t="s">
        <v>116</v>
      </c>
      <c r="E1" s="58" t="s">
        <v>256</v>
      </c>
      <c r="F1" s="58" t="s">
        <v>257</v>
      </c>
    </row>
    <row r="2" spans="1:6" x14ac:dyDescent="0.25">
      <c r="A2" s="58" t="s">
        <v>88</v>
      </c>
      <c r="B2" s="58" t="s">
        <v>88</v>
      </c>
      <c r="C2" t="s">
        <v>74</v>
      </c>
      <c r="D2" t="s">
        <v>114</v>
      </c>
      <c r="E2" s="58" t="s">
        <v>272</v>
      </c>
      <c r="F2" s="58" t="s">
        <v>272</v>
      </c>
    </row>
    <row r="3" spans="1:6" x14ac:dyDescent="0.25">
      <c r="A3" s="58" t="s">
        <v>89</v>
      </c>
      <c r="B3" s="58" t="s">
        <v>89</v>
      </c>
      <c r="C3" t="s">
        <v>75</v>
      </c>
      <c r="D3" t="s">
        <v>76</v>
      </c>
      <c r="E3" s="58" t="s">
        <v>258</v>
      </c>
      <c r="F3" s="58" t="s">
        <v>258</v>
      </c>
    </row>
    <row r="4" spans="1:6" x14ac:dyDescent="0.25">
      <c r="A4" s="58" t="s">
        <v>85</v>
      </c>
      <c r="B4" s="58" t="s">
        <v>85</v>
      </c>
      <c r="C4" t="s">
        <v>76</v>
      </c>
      <c r="E4" s="58" t="s">
        <v>259</v>
      </c>
      <c r="F4" s="58" t="s">
        <v>259</v>
      </c>
    </row>
    <row r="5" spans="1:6" x14ac:dyDescent="0.25">
      <c r="A5" s="58" t="s">
        <v>90</v>
      </c>
      <c r="B5" s="58" t="s">
        <v>90</v>
      </c>
      <c r="E5" s="58" t="s">
        <v>260</v>
      </c>
      <c r="F5" s="58" t="s">
        <v>260</v>
      </c>
    </row>
    <row r="6" spans="1:6" x14ac:dyDescent="0.25">
      <c r="A6" s="58" t="s">
        <v>91</v>
      </c>
      <c r="B6" s="58" t="s">
        <v>91</v>
      </c>
      <c r="E6" s="58" t="s">
        <v>273</v>
      </c>
      <c r="F6" s="58" t="s">
        <v>273</v>
      </c>
    </row>
    <row r="7" spans="1:6" x14ac:dyDescent="0.25">
      <c r="A7" s="58" t="s">
        <v>92</v>
      </c>
      <c r="B7" s="58" t="s">
        <v>92</v>
      </c>
      <c r="E7" s="58" t="s">
        <v>274</v>
      </c>
      <c r="F7" s="58" t="s">
        <v>274</v>
      </c>
    </row>
    <row r="8" spans="1:6" x14ac:dyDescent="0.25">
      <c r="A8" s="58" t="s">
        <v>93</v>
      </c>
      <c r="B8" s="58" t="s">
        <v>93</v>
      </c>
      <c r="E8" s="58" t="s">
        <v>275</v>
      </c>
      <c r="F8" s="58" t="s">
        <v>275</v>
      </c>
    </row>
    <row r="9" spans="1:6" x14ac:dyDescent="0.25">
      <c r="A9" s="58" t="s">
        <v>94</v>
      </c>
      <c r="B9" s="58" t="s">
        <v>94</v>
      </c>
      <c r="E9" s="58" t="s">
        <v>276</v>
      </c>
      <c r="F9" s="58" t="s">
        <v>276</v>
      </c>
    </row>
    <row r="10" spans="1:6" x14ac:dyDescent="0.25">
      <c r="A10" s="58" t="s">
        <v>95</v>
      </c>
      <c r="B10" s="58" t="s">
        <v>95</v>
      </c>
      <c r="E10" s="58" t="s">
        <v>261</v>
      </c>
      <c r="F10" s="58" t="s">
        <v>261</v>
      </c>
    </row>
    <row r="11" spans="1:6" x14ac:dyDescent="0.25">
      <c r="A11" s="58" t="s">
        <v>96</v>
      </c>
      <c r="B11" s="58" t="s">
        <v>96</v>
      </c>
      <c r="E11" s="58" t="s">
        <v>262</v>
      </c>
      <c r="F11" s="58" t="s">
        <v>262</v>
      </c>
    </row>
    <row r="12" spans="1:6" x14ac:dyDescent="0.25">
      <c r="A12" s="58" t="s">
        <v>97</v>
      </c>
      <c r="B12" s="58" t="s">
        <v>97</v>
      </c>
      <c r="E12" s="58" t="s">
        <v>263</v>
      </c>
      <c r="F12" s="58" t="s">
        <v>263</v>
      </c>
    </row>
    <row r="13" spans="1:6" x14ac:dyDescent="0.25">
      <c r="A13" s="58" t="s">
        <v>98</v>
      </c>
      <c r="B13" s="58" t="s">
        <v>98</v>
      </c>
      <c r="E13" s="58" t="s">
        <v>264</v>
      </c>
      <c r="F13" s="58" t="s">
        <v>264</v>
      </c>
    </row>
    <row r="14" spans="1:6" x14ac:dyDescent="0.25">
      <c r="A14" s="58" t="s">
        <v>99</v>
      </c>
      <c r="B14" s="58" t="s">
        <v>99</v>
      </c>
      <c r="E14" s="58" t="s">
        <v>277</v>
      </c>
      <c r="F14" s="58" t="s">
        <v>277</v>
      </c>
    </row>
    <row r="15" spans="1:6" x14ac:dyDescent="0.25">
      <c r="A15" s="58" t="s">
        <v>100</v>
      </c>
      <c r="B15" s="58" t="s">
        <v>100</v>
      </c>
      <c r="E15" s="58" t="s">
        <v>265</v>
      </c>
      <c r="F15" s="58" t="s">
        <v>265</v>
      </c>
    </row>
    <row r="16" spans="1:6" x14ac:dyDescent="0.25">
      <c r="A16" s="58" t="s">
        <v>101</v>
      </c>
      <c r="B16" s="58" t="s">
        <v>101</v>
      </c>
      <c r="E16" s="58" t="s">
        <v>266</v>
      </c>
      <c r="F16" s="58" t="s">
        <v>266</v>
      </c>
    </row>
    <row r="17" spans="1:6" x14ac:dyDescent="0.25">
      <c r="A17" s="58" t="s">
        <v>102</v>
      </c>
      <c r="B17" s="58" t="s">
        <v>102</v>
      </c>
      <c r="E17" s="58" t="s">
        <v>267</v>
      </c>
      <c r="F17" s="58" t="s">
        <v>267</v>
      </c>
    </row>
    <row r="18" spans="1:6" x14ac:dyDescent="0.25">
      <c r="A18" s="58" t="s">
        <v>103</v>
      </c>
      <c r="B18" s="58" t="s">
        <v>103</v>
      </c>
      <c r="E18" s="58" t="s">
        <v>278</v>
      </c>
      <c r="F18" s="58" t="s">
        <v>278</v>
      </c>
    </row>
    <row r="19" spans="1:6" x14ac:dyDescent="0.25">
      <c r="A19" s="58" t="s">
        <v>104</v>
      </c>
      <c r="B19" s="58" t="s">
        <v>104</v>
      </c>
      <c r="E19" s="58" t="s">
        <v>279</v>
      </c>
      <c r="F19" s="58" t="s">
        <v>279</v>
      </c>
    </row>
    <row r="20" spans="1:6" x14ac:dyDescent="0.25">
      <c r="A20" s="58" t="s">
        <v>105</v>
      </c>
      <c r="B20" s="58" t="s">
        <v>105</v>
      </c>
      <c r="E20" s="58" t="s">
        <v>280</v>
      </c>
      <c r="F20" s="58" t="s">
        <v>280</v>
      </c>
    </row>
    <row r="21" spans="1:6" x14ac:dyDescent="0.25">
      <c r="A21" s="58" t="s">
        <v>109</v>
      </c>
      <c r="B21" s="58" t="s">
        <v>109</v>
      </c>
      <c r="E21" s="58" t="s">
        <v>281</v>
      </c>
      <c r="F21" s="58" t="s">
        <v>281</v>
      </c>
    </row>
    <row r="22" spans="1:6" x14ac:dyDescent="0.25">
      <c r="A22" s="58" t="s">
        <v>110</v>
      </c>
      <c r="B22" s="58" t="s">
        <v>110</v>
      </c>
      <c r="E22" s="58" t="s">
        <v>268</v>
      </c>
      <c r="F22" s="58" t="s">
        <v>268</v>
      </c>
    </row>
    <row r="23" spans="1:6" x14ac:dyDescent="0.25">
      <c r="A23" s="58" t="s">
        <v>106</v>
      </c>
      <c r="B23" s="58" t="s">
        <v>106</v>
      </c>
      <c r="E23" s="58" t="s">
        <v>269</v>
      </c>
      <c r="F23" s="58" t="s">
        <v>269</v>
      </c>
    </row>
    <row r="24" spans="1:6" x14ac:dyDescent="0.25">
      <c r="A24" s="58" t="s">
        <v>107</v>
      </c>
      <c r="B24" s="58" t="s">
        <v>107</v>
      </c>
      <c r="E24" s="58" t="s">
        <v>270</v>
      </c>
      <c r="F24" s="58" t="s">
        <v>270</v>
      </c>
    </row>
    <row r="25" spans="1:6" x14ac:dyDescent="0.25">
      <c r="A25" s="58" t="s">
        <v>108</v>
      </c>
      <c r="B25" s="58" t="s">
        <v>108</v>
      </c>
      <c r="E25" s="58" t="s">
        <v>271</v>
      </c>
      <c r="F25" s="58" t="s">
        <v>271</v>
      </c>
    </row>
    <row r="26" spans="1:6" x14ac:dyDescent="0.25">
      <c r="A26" s="58"/>
      <c r="B26" s="58"/>
      <c r="E26" s="58" t="s">
        <v>290</v>
      </c>
      <c r="F26" s="58" t="s">
        <v>290</v>
      </c>
    </row>
    <row r="27" spans="1:6" x14ac:dyDescent="0.25">
      <c r="A27" s="56"/>
      <c r="E27" s="58" t="s">
        <v>291</v>
      </c>
      <c r="F27" s="58" t="s">
        <v>291</v>
      </c>
    </row>
    <row r="28" spans="1:6" x14ac:dyDescent="0.25">
      <c r="A28" s="56"/>
      <c r="E28" s="58" t="s">
        <v>292</v>
      </c>
      <c r="F28" s="58" t="s">
        <v>292</v>
      </c>
    </row>
    <row r="29" spans="1:6" x14ac:dyDescent="0.25">
      <c r="A29" s="56"/>
      <c r="E29" s="58" t="s">
        <v>293</v>
      </c>
      <c r="F29" s="58" t="s">
        <v>293</v>
      </c>
    </row>
    <row r="30" spans="1:6" x14ac:dyDescent="0.25">
      <c r="A30" s="56"/>
      <c r="E30" s="58" t="s">
        <v>294</v>
      </c>
      <c r="F30" s="58" t="s">
        <v>294</v>
      </c>
    </row>
    <row r="31" spans="1:6" x14ac:dyDescent="0.25">
      <c r="A31" s="56"/>
      <c r="E31" s="58" t="s">
        <v>295</v>
      </c>
      <c r="F31" s="58" t="s">
        <v>295</v>
      </c>
    </row>
    <row r="32" spans="1:6" x14ac:dyDescent="0.25">
      <c r="A32" s="56"/>
      <c r="E32" s="58" t="s">
        <v>296</v>
      </c>
      <c r="F32" s="58" t="s">
        <v>296</v>
      </c>
    </row>
    <row r="33" spans="1:6" x14ac:dyDescent="0.25">
      <c r="A33" s="56"/>
      <c r="E33" s="58" t="s">
        <v>297</v>
      </c>
      <c r="F33" s="58" t="s">
        <v>297</v>
      </c>
    </row>
    <row r="34" spans="1:6" x14ac:dyDescent="0.25">
      <c r="A34" s="56"/>
      <c r="E34" s="58" t="s">
        <v>298</v>
      </c>
      <c r="F34" s="58" t="s">
        <v>298</v>
      </c>
    </row>
    <row r="35" spans="1:6" x14ac:dyDescent="0.25">
      <c r="A35" s="56"/>
      <c r="E35" s="58" t="s">
        <v>299</v>
      </c>
      <c r="F35" s="58" t="s">
        <v>299</v>
      </c>
    </row>
    <row r="36" spans="1:6" x14ac:dyDescent="0.25">
      <c r="A36" s="56"/>
      <c r="E36" s="58" t="s">
        <v>300</v>
      </c>
      <c r="F36" s="58" t="s">
        <v>300</v>
      </c>
    </row>
    <row r="37" spans="1:6" x14ac:dyDescent="0.25">
      <c r="A37" s="56"/>
      <c r="E37" s="58" t="s">
        <v>301</v>
      </c>
      <c r="F37" s="58" t="s">
        <v>301</v>
      </c>
    </row>
    <row r="38" spans="1:6" x14ac:dyDescent="0.25">
      <c r="A38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workbookViewId="0">
      <selection activeCell="G9" sqref="G9:G18"/>
    </sheetView>
  </sheetViews>
  <sheetFormatPr defaultRowHeight="15" x14ac:dyDescent="0.25"/>
  <cols>
    <col min="1" max="1" width="44.140625" customWidth="1"/>
    <col min="2" max="2" width="16" style="53" customWidth="1"/>
    <col min="3" max="3" width="14" style="3" customWidth="1"/>
    <col min="4" max="4" width="16.85546875" customWidth="1"/>
    <col min="5" max="5" width="15" style="53" customWidth="1"/>
    <col min="6" max="6" width="9.140625" style="53" customWidth="1"/>
    <col min="7" max="7" width="15.7109375" customWidth="1"/>
    <col min="8" max="8" width="7" customWidth="1"/>
    <col min="9" max="9" width="20.42578125" customWidth="1"/>
    <col min="10" max="10" width="19.28515625" customWidth="1"/>
  </cols>
  <sheetData>
    <row r="1" spans="1:10" ht="23.25" x14ac:dyDescent="0.35">
      <c r="A1" s="20" t="s">
        <v>0</v>
      </c>
      <c r="B1" s="52"/>
      <c r="C1" s="48"/>
      <c r="D1" s="19"/>
      <c r="E1" s="52"/>
      <c r="F1" s="52"/>
      <c r="G1" s="19"/>
      <c r="H1" s="19"/>
      <c r="I1" s="19"/>
      <c r="J1" s="19"/>
    </row>
    <row r="2" spans="1:10" x14ac:dyDescent="0.25">
      <c r="A2">
        <f>'Project data'!$B$5</f>
        <v>0</v>
      </c>
    </row>
    <row r="3" spans="1:10" ht="25.5" customHeight="1" x14ac:dyDescent="0.4">
      <c r="A3" s="37" t="s">
        <v>65</v>
      </c>
    </row>
    <row r="4" spans="1:10" ht="12.75" customHeight="1" x14ac:dyDescent="0.4">
      <c r="A4" s="37"/>
    </row>
    <row r="5" spans="1:10" ht="25.5" customHeight="1" x14ac:dyDescent="0.25">
      <c r="A5" s="40" t="s">
        <v>71</v>
      </c>
      <c r="B5" s="136"/>
    </row>
    <row r="7" spans="1:10" x14ac:dyDescent="0.25">
      <c r="A7" s="23"/>
      <c r="B7" s="54" t="s">
        <v>27</v>
      </c>
      <c r="C7" s="161" t="s">
        <v>63</v>
      </c>
      <c r="D7" s="162"/>
      <c r="E7" s="162"/>
      <c r="F7" s="163"/>
      <c r="G7" s="41" t="s">
        <v>72</v>
      </c>
      <c r="H7" s="33"/>
      <c r="I7" s="159" t="s">
        <v>241</v>
      </c>
      <c r="J7" s="159"/>
    </row>
    <row r="8" spans="1:10" s="2" customFormat="1" ht="43.5" customHeight="1" x14ac:dyDescent="0.25">
      <c r="A8" s="38" t="s">
        <v>53</v>
      </c>
      <c r="B8" s="55" t="s">
        <v>66</v>
      </c>
      <c r="C8" s="109" t="s">
        <v>62</v>
      </c>
      <c r="D8" s="109" t="s">
        <v>67</v>
      </c>
      <c r="E8" s="84" t="s">
        <v>69</v>
      </c>
      <c r="F8" s="84" t="s">
        <v>227</v>
      </c>
      <c r="G8" s="110" t="s">
        <v>73</v>
      </c>
      <c r="H8" s="34"/>
      <c r="I8" s="31" t="s">
        <v>64</v>
      </c>
      <c r="J8" s="31" t="s">
        <v>68</v>
      </c>
    </row>
    <row r="9" spans="1:10" x14ac:dyDescent="0.25">
      <c r="A9" s="39" t="s">
        <v>58</v>
      </c>
      <c r="B9" s="135"/>
      <c r="C9" s="50">
        <f>SUM(PMI!D8)</f>
        <v>0</v>
      </c>
      <c r="D9" s="36">
        <f>SUM(PMI!E8)</f>
        <v>0</v>
      </c>
      <c r="E9" s="66">
        <f>SUM(B9-D9)</f>
        <v>0</v>
      </c>
      <c r="F9" s="111" t="str">
        <f>IFERROR(SUM(D9/B9),"")</f>
        <v/>
      </c>
      <c r="G9" s="137"/>
      <c r="H9" s="33"/>
      <c r="I9" s="32"/>
      <c r="J9" s="32"/>
    </row>
    <row r="10" spans="1:10" x14ac:dyDescent="0.25">
      <c r="A10" s="39" t="s">
        <v>59</v>
      </c>
      <c r="B10" s="135"/>
      <c r="C10" s="50">
        <f>SUM(TPM!E8)</f>
        <v>0</v>
      </c>
      <c r="D10" s="36">
        <f>SUM(TPM!F8)</f>
        <v>0</v>
      </c>
      <c r="E10" s="66">
        <f t="shared" ref="E10:E18" si="0">SUM(B10-D10)</f>
        <v>0</v>
      </c>
      <c r="F10" s="111" t="str">
        <f t="shared" ref="F10:F18" si="1">IFERROR(SUM(D10/B10),"")</f>
        <v/>
      </c>
      <c r="G10" s="137"/>
      <c r="H10" s="33"/>
      <c r="I10" s="32"/>
      <c r="J10" s="32"/>
    </row>
    <row r="11" spans="1:10" x14ac:dyDescent="0.25">
      <c r="A11" s="39" t="s">
        <v>60</v>
      </c>
      <c r="B11" s="135"/>
      <c r="C11" s="50">
        <f>SUM(IO!G8)</f>
        <v>0</v>
      </c>
      <c r="D11" s="36">
        <f>SUM(IO!H8)</f>
        <v>0</v>
      </c>
      <c r="E11" s="66">
        <f t="shared" si="0"/>
        <v>0</v>
      </c>
      <c r="F11" s="111" t="str">
        <f t="shared" si="1"/>
        <v/>
      </c>
      <c r="G11" s="137"/>
      <c r="H11" s="33"/>
      <c r="I11" s="32"/>
      <c r="J11" s="32"/>
    </row>
    <row r="12" spans="1:10" x14ac:dyDescent="0.25">
      <c r="A12" s="39" t="s">
        <v>61</v>
      </c>
      <c r="B12" s="135"/>
      <c r="C12" s="50">
        <f>SUM(ME!F8)</f>
        <v>0</v>
      </c>
      <c r="D12" s="36">
        <f>SUM(ME!G8)</f>
        <v>0</v>
      </c>
      <c r="E12" s="66">
        <f t="shared" si="0"/>
        <v>0</v>
      </c>
      <c r="F12" s="111" t="str">
        <f t="shared" si="1"/>
        <v/>
      </c>
      <c r="G12" s="137"/>
      <c r="H12" s="33"/>
      <c r="I12" s="32"/>
      <c r="J12" s="32"/>
    </row>
    <row r="13" spans="1:10" x14ac:dyDescent="0.25">
      <c r="A13" s="39" t="s">
        <v>54</v>
      </c>
      <c r="B13" s="135"/>
      <c r="C13" s="50">
        <f>SUM('Tr. &amp; Ind. Supp.'!H8)</f>
        <v>0</v>
      </c>
      <c r="D13" s="36">
        <f>SUM('Tr. &amp; Ind. Supp.'!K8)</f>
        <v>0</v>
      </c>
      <c r="E13" s="66">
        <f t="shared" si="0"/>
        <v>0</v>
      </c>
      <c r="F13" s="111" t="str">
        <f t="shared" si="1"/>
        <v/>
      </c>
      <c r="G13" s="137"/>
      <c r="H13" s="33"/>
      <c r="I13" s="32"/>
      <c r="J13" s="32"/>
    </row>
    <row r="14" spans="1:10" x14ac:dyDescent="0.25">
      <c r="A14" s="39" t="s">
        <v>55</v>
      </c>
      <c r="B14" s="135"/>
      <c r="C14" s="50">
        <f>SUM('Tr. &amp; Ind. Supp.'!J8)</f>
        <v>0</v>
      </c>
      <c r="D14" s="36">
        <f>SUM('Tr. &amp; Ind. Supp.'!L8)</f>
        <v>0</v>
      </c>
      <c r="E14" s="66">
        <f t="shared" si="0"/>
        <v>0</v>
      </c>
      <c r="F14" s="111" t="str">
        <f t="shared" si="1"/>
        <v/>
      </c>
      <c r="G14" s="137"/>
      <c r="H14" s="33"/>
      <c r="I14" s="32"/>
      <c r="J14" s="32"/>
    </row>
    <row r="15" spans="1:10" x14ac:dyDescent="0.25">
      <c r="A15" s="39" t="s">
        <v>56</v>
      </c>
      <c r="B15" s="135"/>
      <c r="C15" s="50"/>
      <c r="D15" s="36"/>
      <c r="E15" s="66">
        <f t="shared" si="0"/>
        <v>0</v>
      </c>
      <c r="F15" s="111" t="str">
        <f t="shared" si="1"/>
        <v/>
      </c>
      <c r="G15" s="137"/>
      <c r="H15" s="33"/>
      <c r="I15" s="32"/>
      <c r="J15" s="32"/>
    </row>
    <row r="16" spans="1:10" x14ac:dyDescent="0.25">
      <c r="A16" s="39" t="s">
        <v>57</v>
      </c>
      <c r="B16" s="135"/>
      <c r="C16" s="50"/>
      <c r="D16" s="36"/>
      <c r="E16" s="66">
        <f t="shared" si="0"/>
        <v>0</v>
      </c>
      <c r="F16" s="111" t="str">
        <f t="shared" si="1"/>
        <v/>
      </c>
      <c r="G16" s="137"/>
      <c r="H16" s="33"/>
      <c r="I16" s="32"/>
      <c r="J16" s="32"/>
    </row>
    <row r="17" spans="1:10" x14ac:dyDescent="0.25">
      <c r="A17" s="39" t="s">
        <v>195</v>
      </c>
      <c r="B17" s="135"/>
      <c r="C17" s="51"/>
      <c r="D17" s="36">
        <f>SUM(Ex.Costs!D8)</f>
        <v>0</v>
      </c>
      <c r="E17" s="66">
        <f t="shared" si="0"/>
        <v>0</v>
      </c>
      <c r="F17" s="111" t="str">
        <f t="shared" si="1"/>
        <v/>
      </c>
      <c r="G17" s="137"/>
      <c r="H17" s="33"/>
      <c r="I17" s="32"/>
      <c r="J17" s="32"/>
    </row>
    <row r="18" spans="1:10" x14ac:dyDescent="0.25">
      <c r="A18" s="39" t="s">
        <v>70</v>
      </c>
      <c r="B18" s="135">
        <f>SUM(B9:B17)</f>
        <v>0</v>
      </c>
      <c r="C18" s="50">
        <f>SUM(C9:C17)</f>
        <v>0</v>
      </c>
      <c r="D18" s="36">
        <f>SUM(D9:D17)</f>
        <v>0</v>
      </c>
      <c r="E18" s="66">
        <f t="shared" si="0"/>
        <v>0</v>
      </c>
      <c r="F18" s="111" t="str">
        <f t="shared" si="1"/>
        <v/>
      </c>
      <c r="G18" s="137"/>
      <c r="H18" s="33"/>
      <c r="I18" s="32"/>
      <c r="J18" s="32"/>
    </row>
    <row r="19" spans="1:10" x14ac:dyDescent="0.25">
      <c r="H19" s="33"/>
    </row>
    <row r="20" spans="1:10" x14ac:dyDescent="0.25">
      <c r="C20" s="160" t="s">
        <v>216</v>
      </c>
      <c r="D20" s="160"/>
      <c r="F20" s="160" t="s">
        <v>228</v>
      </c>
      <c r="G20" s="160"/>
      <c r="H20" s="33"/>
    </row>
    <row r="21" spans="1:10" x14ac:dyDescent="0.25">
      <c r="C21" s="39" t="s">
        <v>230</v>
      </c>
      <c r="D21" s="104">
        <f>SUM(payments!C7)</f>
        <v>0</v>
      </c>
      <c r="F21" s="158" t="str">
        <f>IFERROR(SUM(D18/D22),"0")</f>
        <v>0</v>
      </c>
      <c r="G21" s="158"/>
    </row>
    <row r="22" spans="1:10" x14ac:dyDescent="0.25">
      <c r="C22" s="39" t="s">
        <v>215</v>
      </c>
      <c r="D22" s="104">
        <f>SUM(payments!F7)</f>
        <v>0</v>
      </c>
    </row>
    <row r="23" spans="1:10" x14ac:dyDescent="0.25">
      <c r="C23" s="39" t="s">
        <v>214</v>
      </c>
      <c r="D23" s="104">
        <f>SUM(D22-D21)</f>
        <v>0</v>
      </c>
    </row>
  </sheetData>
  <sheetProtection sheet="1" objects="1" scenarios="1"/>
  <mergeCells count="5">
    <mergeCell ref="F21:G21"/>
    <mergeCell ref="I7:J7"/>
    <mergeCell ref="C20:D20"/>
    <mergeCell ref="C7:F7"/>
    <mergeCell ref="F20:G20"/>
  </mergeCells>
  <dataValidations count="1">
    <dataValidation type="list" allowBlank="1" showInputMessage="1" showErrorMessage="1" sqref="G9:G18">
      <formula1>asupdoc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9"/>
  <sheetViews>
    <sheetView workbookViewId="0">
      <selection activeCell="D9" sqref="D9"/>
    </sheetView>
  </sheetViews>
  <sheetFormatPr defaultRowHeight="15" x14ac:dyDescent="0.25"/>
  <cols>
    <col min="1" max="1" width="29.42578125" customWidth="1"/>
    <col min="2" max="2" width="3.5703125" customWidth="1"/>
    <col min="3" max="3" width="15.5703125" customWidth="1"/>
    <col min="4" max="4" width="11.28515625" customWidth="1"/>
    <col min="5" max="5" width="9.28515625" customWidth="1"/>
    <col min="6" max="6" width="14.85546875" customWidth="1"/>
    <col min="7" max="7" width="15.28515625" customWidth="1"/>
    <col min="8" max="8" width="68.140625" customWidth="1"/>
  </cols>
  <sheetData>
    <row r="1" spans="1:16" ht="26.25" x14ac:dyDescent="0.4">
      <c r="A1" s="42" t="s">
        <v>0</v>
      </c>
      <c r="B1" s="42"/>
      <c r="C1" s="43"/>
      <c r="D1" s="43"/>
      <c r="E1" s="43"/>
      <c r="F1" s="43"/>
      <c r="G1" s="43"/>
      <c r="H1" s="43"/>
      <c r="I1" s="59"/>
      <c r="J1" s="44"/>
      <c r="K1" s="44"/>
      <c r="L1" s="44"/>
      <c r="M1" s="44"/>
      <c r="N1" s="44"/>
      <c r="O1" s="44"/>
      <c r="P1" s="44"/>
    </row>
    <row r="2" spans="1:16" x14ac:dyDescent="0.25">
      <c r="A2">
        <f>'Project data'!$B$5</f>
        <v>0</v>
      </c>
    </row>
    <row r="3" spans="1:16" ht="26.25" x14ac:dyDescent="0.4">
      <c r="A3" s="47" t="s">
        <v>205</v>
      </c>
      <c r="B3" s="47"/>
    </row>
    <row r="4" spans="1:16" ht="26.25" x14ac:dyDescent="0.4">
      <c r="A4" s="47" t="s">
        <v>209</v>
      </c>
      <c r="B4" s="47"/>
    </row>
    <row r="6" spans="1:16" ht="21.75" customHeight="1" x14ac:dyDescent="0.25">
      <c r="A6" s="22" t="s">
        <v>212</v>
      </c>
      <c r="C6" s="102" t="s">
        <v>229</v>
      </c>
      <c r="F6" s="102" t="s">
        <v>231</v>
      </c>
    </row>
    <row r="7" spans="1:16" ht="24.75" customHeight="1" x14ac:dyDescent="0.25">
      <c r="A7" s="101">
        <f>SUM(Summary!D18)</f>
        <v>0</v>
      </c>
      <c r="C7" s="103">
        <f>SUM(C9:C69)</f>
        <v>0</v>
      </c>
      <c r="F7" s="103">
        <f>SUM(F9:F69)</f>
        <v>0</v>
      </c>
    </row>
    <row r="8" spans="1:16" s="2" customFormat="1" ht="63.75" customHeight="1" x14ac:dyDescent="0.25">
      <c r="A8" s="35" t="s">
        <v>226</v>
      </c>
      <c r="B8" s="35"/>
      <c r="C8" s="35" t="s">
        <v>206</v>
      </c>
      <c r="D8" s="35" t="s">
        <v>210</v>
      </c>
      <c r="E8" s="35" t="s">
        <v>211</v>
      </c>
      <c r="F8" s="35" t="s">
        <v>213</v>
      </c>
      <c r="G8" s="35" t="s">
        <v>207</v>
      </c>
      <c r="H8" s="35" t="s">
        <v>78</v>
      </c>
    </row>
    <row r="9" spans="1:16" x14ac:dyDescent="0.25">
      <c r="A9" s="138" t="s">
        <v>208</v>
      </c>
      <c r="B9" s="93" t="s">
        <v>204</v>
      </c>
      <c r="C9" s="139"/>
      <c r="D9" s="140"/>
      <c r="E9" s="140"/>
      <c r="F9" s="139"/>
      <c r="G9" s="140"/>
      <c r="H9" s="141"/>
    </row>
    <row r="10" spans="1:16" x14ac:dyDescent="0.25">
      <c r="A10" s="138"/>
      <c r="B10" s="93" t="s">
        <v>204</v>
      </c>
      <c r="C10" s="139"/>
      <c r="D10" s="140"/>
      <c r="E10" s="140"/>
      <c r="F10" s="139"/>
      <c r="G10" s="140"/>
      <c r="H10" s="141"/>
    </row>
    <row r="11" spans="1:16" x14ac:dyDescent="0.25">
      <c r="A11" s="138"/>
      <c r="B11" s="93" t="s">
        <v>204</v>
      </c>
      <c r="C11" s="139"/>
      <c r="D11" s="140"/>
      <c r="E11" s="140"/>
      <c r="F11" s="139"/>
      <c r="G11" s="140"/>
      <c r="H11" s="141"/>
    </row>
    <row r="12" spans="1:16" x14ac:dyDescent="0.25">
      <c r="A12" s="138"/>
      <c r="B12" s="93" t="s">
        <v>204</v>
      </c>
      <c r="C12" s="139"/>
      <c r="D12" s="140"/>
      <c r="E12" s="140"/>
      <c r="F12" s="139"/>
      <c r="G12" s="140"/>
      <c r="H12" s="141"/>
    </row>
    <row r="13" spans="1:16" x14ac:dyDescent="0.25">
      <c r="A13" s="138"/>
      <c r="B13" s="93" t="s">
        <v>204</v>
      </c>
      <c r="C13" s="139"/>
      <c r="D13" s="140"/>
      <c r="E13" s="140"/>
      <c r="F13" s="139"/>
      <c r="G13" s="140"/>
      <c r="H13" s="141"/>
    </row>
    <row r="14" spans="1:16" x14ac:dyDescent="0.25">
      <c r="A14" s="138"/>
      <c r="B14" s="93" t="s">
        <v>204</v>
      </c>
      <c r="C14" s="139"/>
      <c r="D14" s="140"/>
      <c r="E14" s="140"/>
      <c r="F14" s="139"/>
      <c r="G14" s="140"/>
      <c r="H14" s="141"/>
    </row>
    <row r="15" spans="1:16" x14ac:dyDescent="0.25">
      <c r="A15" s="138"/>
      <c r="B15" s="93" t="s">
        <v>204</v>
      </c>
      <c r="C15" s="139"/>
      <c r="D15" s="140"/>
      <c r="E15" s="140"/>
      <c r="F15" s="139"/>
      <c r="G15" s="140"/>
      <c r="H15" s="141"/>
    </row>
    <row r="16" spans="1:16" x14ac:dyDescent="0.25">
      <c r="A16" s="138"/>
      <c r="B16" s="93" t="s">
        <v>204</v>
      </c>
      <c r="C16" s="139"/>
      <c r="D16" s="140"/>
      <c r="E16" s="140"/>
      <c r="F16" s="139"/>
      <c r="G16" s="140"/>
      <c r="H16" s="141"/>
    </row>
    <row r="17" spans="1:8" x14ac:dyDescent="0.25">
      <c r="A17" s="138"/>
      <c r="B17" s="93" t="s">
        <v>204</v>
      </c>
      <c r="C17" s="139"/>
      <c r="D17" s="140"/>
      <c r="E17" s="140"/>
      <c r="F17" s="139"/>
      <c r="G17" s="140"/>
      <c r="H17" s="141"/>
    </row>
    <row r="18" spans="1:8" x14ac:dyDescent="0.25">
      <c r="A18" s="138"/>
      <c r="B18" s="93" t="s">
        <v>204</v>
      </c>
      <c r="C18" s="139"/>
      <c r="D18" s="140"/>
      <c r="E18" s="140"/>
      <c r="F18" s="139"/>
      <c r="G18" s="140"/>
      <c r="H18" s="141"/>
    </row>
    <row r="19" spans="1:8" x14ac:dyDescent="0.25">
      <c r="A19" s="138"/>
      <c r="B19" s="93" t="s">
        <v>204</v>
      </c>
      <c r="C19" s="139"/>
      <c r="D19" s="140"/>
      <c r="E19" s="140"/>
      <c r="F19" s="139"/>
      <c r="G19" s="140"/>
      <c r="H19" s="141"/>
    </row>
    <row r="20" spans="1:8" x14ac:dyDescent="0.25">
      <c r="A20" s="138"/>
      <c r="B20" s="93" t="s">
        <v>204</v>
      </c>
      <c r="C20" s="139"/>
      <c r="D20" s="140"/>
      <c r="E20" s="140"/>
      <c r="F20" s="139"/>
      <c r="G20" s="140"/>
      <c r="H20" s="141"/>
    </row>
    <row r="21" spans="1:8" x14ac:dyDescent="0.25">
      <c r="A21" s="138"/>
      <c r="B21" s="93" t="s">
        <v>204</v>
      </c>
      <c r="C21" s="139"/>
      <c r="D21" s="140"/>
      <c r="E21" s="140"/>
      <c r="F21" s="139"/>
      <c r="G21" s="140"/>
      <c r="H21" s="141"/>
    </row>
    <row r="22" spans="1:8" x14ac:dyDescent="0.25">
      <c r="A22" s="138"/>
      <c r="B22" s="93" t="s">
        <v>204</v>
      </c>
      <c r="C22" s="139"/>
      <c r="D22" s="140"/>
      <c r="E22" s="140"/>
      <c r="F22" s="139"/>
      <c r="G22" s="140"/>
      <c r="H22" s="141"/>
    </row>
    <row r="23" spans="1:8" x14ac:dyDescent="0.25">
      <c r="A23" s="138"/>
      <c r="B23" s="93" t="s">
        <v>204</v>
      </c>
      <c r="C23" s="139"/>
      <c r="D23" s="140"/>
      <c r="E23" s="140"/>
      <c r="F23" s="139"/>
      <c r="G23" s="140"/>
      <c r="H23" s="141"/>
    </row>
    <row r="24" spans="1:8" x14ac:dyDescent="0.25">
      <c r="A24" s="138"/>
      <c r="B24" s="93" t="s">
        <v>204</v>
      </c>
      <c r="C24" s="139"/>
      <c r="D24" s="140"/>
      <c r="E24" s="140"/>
      <c r="F24" s="139"/>
      <c r="G24" s="140"/>
      <c r="H24" s="141"/>
    </row>
    <row r="25" spans="1:8" x14ac:dyDescent="0.25">
      <c r="A25" s="138"/>
      <c r="B25" s="93" t="s">
        <v>204</v>
      </c>
      <c r="C25" s="139"/>
      <c r="D25" s="140"/>
      <c r="E25" s="140"/>
      <c r="F25" s="139"/>
      <c r="G25" s="140"/>
      <c r="H25" s="141"/>
    </row>
    <row r="26" spans="1:8" x14ac:dyDescent="0.25">
      <c r="A26" s="138"/>
      <c r="B26" s="93" t="s">
        <v>204</v>
      </c>
      <c r="C26" s="139"/>
      <c r="D26" s="140"/>
      <c r="E26" s="140"/>
      <c r="F26" s="139"/>
      <c r="G26" s="140"/>
      <c r="H26" s="141"/>
    </row>
    <row r="27" spans="1:8" x14ac:dyDescent="0.25">
      <c r="A27" s="138"/>
      <c r="B27" s="93" t="s">
        <v>204</v>
      </c>
      <c r="C27" s="139"/>
      <c r="D27" s="140"/>
      <c r="E27" s="140"/>
      <c r="F27" s="139"/>
      <c r="G27" s="140"/>
      <c r="H27" s="141"/>
    </row>
    <row r="28" spans="1:8" x14ac:dyDescent="0.25">
      <c r="A28" s="138"/>
      <c r="B28" s="93" t="s">
        <v>204</v>
      </c>
      <c r="C28" s="139"/>
      <c r="D28" s="140"/>
      <c r="E28" s="140"/>
      <c r="F28" s="139"/>
      <c r="G28" s="140"/>
      <c r="H28" s="141"/>
    </row>
    <row r="29" spans="1:8" x14ac:dyDescent="0.25">
      <c r="A29" s="138"/>
      <c r="B29" s="93" t="s">
        <v>204</v>
      </c>
      <c r="C29" s="139"/>
      <c r="D29" s="140"/>
      <c r="E29" s="140"/>
      <c r="F29" s="139"/>
      <c r="G29" s="140"/>
      <c r="H29" s="141"/>
    </row>
    <row r="30" spans="1:8" x14ac:dyDescent="0.25">
      <c r="A30" s="138"/>
      <c r="B30" s="93" t="s">
        <v>204</v>
      </c>
      <c r="C30" s="139"/>
      <c r="D30" s="140"/>
      <c r="E30" s="140"/>
      <c r="F30" s="139"/>
      <c r="G30" s="140"/>
      <c r="H30" s="141"/>
    </row>
    <row r="31" spans="1:8" x14ac:dyDescent="0.25">
      <c r="A31" s="138"/>
      <c r="B31" s="93" t="s">
        <v>204</v>
      </c>
      <c r="C31" s="139"/>
      <c r="D31" s="140"/>
      <c r="E31" s="140"/>
      <c r="F31" s="139"/>
      <c r="G31" s="140"/>
      <c r="H31" s="141"/>
    </row>
    <row r="32" spans="1:8" x14ac:dyDescent="0.25">
      <c r="A32" s="138"/>
      <c r="B32" s="93" t="s">
        <v>204</v>
      </c>
      <c r="C32" s="139"/>
      <c r="D32" s="140"/>
      <c r="E32" s="140"/>
      <c r="F32" s="139"/>
      <c r="G32" s="140"/>
      <c r="H32" s="141"/>
    </row>
    <row r="33" spans="1:8" x14ac:dyDescent="0.25">
      <c r="A33" s="138"/>
      <c r="B33" s="93" t="s">
        <v>204</v>
      </c>
      <c r="C33" s="139"/>
      <c r="D33" s="140"/>
      <c r="E33" s="140"/>
      <c r="F33" s="139"/>
      <c r="G33" s="140"/>
      <c r="H33" s="141"/>
    </row>
    <row r="34" spans="1:8" x14ac:dyDescent="0.25">
      <c r="A34" s="138"/>
      <c r="B34" s="93" t="s">
        <v>204</v>
      </c>
      <c r="C34" s="139"/>
      <c r="D34" s="140"/>
      <c r="E34" s="140"/>
      <c r="F34" s="139"/>
      <c r="G34" s="140"/>
      <c r="H34" s="141"/>
    </row>
    <row r="35" spans="1:8" x14ac:dyDescent="0.25">
      <c r="A35" s="138"/>
      <c r="B35" s="93" t="s">
        <v>204</v>
      </c>
      <c r="C35" s="139"/>
      <c r="D35" s="140"/>
      <c r="E35" s="140"/>
      <c r="F35" s="139"/>
      <c r="G35" s="140"/>
      <c r="H35" s="141"/>
    </row>
    <row r="36" spans="1:8" x14ac:dyDescent="0.25">
      <c r="A36" s="138"/>
      <c r="B36" s="93" t="s">
        <v>204</v>
      </c>
      <c r="C36" s="139"/>
      <c r="D36" s="140"/>
      <c r="E36" s="140"/>
      <c r="F36" s="139"/>
      <c r="G36" s="140"/>
      <c r="H36" s="141"/>
    </row>
    <row r="37" spans="1:8" x14ac:dyDescent="0.25">
      <c r="A37" s="138"/>
      <c r="B37" s="93" t="s">
        <v>204</v>
      </c>
      <c r="C37" s="139"/>
      <c r="D37" s="140"/>
      <c r="E37" s="140"/>
      <c r="F37" s="139"/>
      <c r="G37" s="140"/>
      <c r="H37" s="141"/>
    </row>
    <row r="38" spans="1:8" x14ac:dyDescent="0.25">
      <c r="A38" s="138"/>
      <c r="B38" s="93" t="s">
        <v>204</v>
      </c>
      <c r="C38" s="139"/>
      <c r="D38" s="140"/>
      <c r="E38" s="140"/>
      <c r="F38" s="139"/>
      <c r="G38" s="140"/>
      <c r="H38" s="141"/>
    </row>
    <row r="39" spans="1:8" x14ac:dyDescent="0.25">
      <c r="A39" s="138"/>
      <c r="B39" s="93" t="s">
        <v>204</v>
      </c>
      <c r="C39" s="139"/>
      <c r="D39" s="140"/>
      <c r="E39" s="140"/>
      <c r="F39" s="139"/>
      <c r="G39" s="140"/>
      <c r="H39" s="141"/>
    </row>
    <row r="40" spans="1:8" x14ac:dyDescent="0.25">
      <c r="A40" s="138"/>
      <c r="B40" s="93" t="s">
        <v>204</v>
      </c>
      <c r="C40" s="139"/>
      <c r="D40" s="140"/>
      <c r="E40" s="140"/>
      <c r="F40" s="139"/>
      <c r="G40" s="140"/>
      <c r="H40" s="141"/>
    </row>
    <row r="41" spans="1:8" x14ac:dyDescent="0.25">
      <c r="A41" s="138"/>
      <c r="B41" s="93" t="s">
        <v>204</v>
      </c>
      <c r="C41" s="139"/>
      <c r="D41" s="140"/>
      <c r="E41" s="140"/>
      <c r="F41" s="139"/>
      <c r="G41" s="140"/>
      <c r="H41" s="141"/>
    </row>
    <row r="42" spans="1:8" x14ac:dyDescent="0.25">
      <c r="A42" s="138"/>
      <c r="B42" s="93" t="s">
        <v>204</v>
      </c>
      <c r="C42" s="139"/>
      <c r="D42" s="140"/>
      <c r="E42" s="140"/>
      <c r="F42" s="139"/>
      <c r="G42" s="140"/>
      <c r="H42" s="141"/>
    </row>
    <row r="43" spans="1:8" x14ac:dyDescent="0.25">
      <c r="A43" s="138"/>
      <c r="B43" s="93" t="s">
        <v>204</v>
      </c>
      <c r="C43" s="139"/>
      <c r="D43" s="140"/>
      <c r="E43" s="140"/>
      <c r="F43" s="139"/>
      <c r="G43" s="140"/>
      <c r="H43" s="141"/>
    </row>
    <row r="44" spans="1:8" x14ac:dyDescent="0.25">
      <c r="A44" s="138"/>
      <c r="B44" s="93" t="s">
        <v>204</v>
      </c>
      <c r="C44" s="139"/>
      <c r="D44" s="140"/>
      <c r="E44" s="140"/>
      <c r="F44" s="139"/>
      <c r="G44" s="140"/>
      <c r="H44" s="141"/>
    </row>
    <row r="45" spans="1:8" x14ac:dyDescent="0.25">
      <c r="A45" s="138"/>
      <c r="B45" s="93" t="s">
        <v>204</v>
      </c>
      <c r="C45" s="139"/>
      <c r="D45" s="140"/>
      <c r="E45" s="140"/>
      <c r="F45" s="139"/>
      <c r="G45" s="140"/>
      <c r="H45" s="141"/>
    </row>
    <row r="46" spans="1:8" x14ac:dyDescent="0.25">
      <c r="A46" s="138"/>
      <c r="B46" s="93" t="s">
        <v>204</v>
      </c>
      <c r="C46" s="139"/>
      <c r="D46" s="140"/>
      <c r="E46" s="140"/>
      <c r="F46" s="139"/>
      <c r="G46" s="140"/>
      <c r="H46" s="141"/>
    </row>
    <row r="47" spans="1:8" x14ac:dyDescent="0.25">
      <c r="A47" s="138"/>
      <c r="B47" s="93" t="s">
        <v>204</v>
      </c>
      <c r="C47" s="139"/>
      <c r="D47" s="140"/>
      <c r="E47" s="140"/>
      <c r="F47" s="139"/>
      <c r="G47" s="140"/>
      <c r="H47" s="141"/>
    </row>
    <row r="48" spans="1:8" x14ac:dyDescent="0.25">
      <c r="A48" s="138"/>
      <c r="B48" s="93" t="s">
        <v>204</v>
      </c>
      <c r="C48" s="139"/>
      <c r="D48" s="140"/>
      <c r="E48" s="140"/>
      <c r="F48" s="139"/>
      <c r="G48" s="140"/>
      <c r="H48" s="141"/>
    </row>
    <row r="49" spans="1:8" x14ac:dyDescent="0.25">
      <c r="A49" s="138"/>
      <c r="B49" s="93" t="s">
        <v>204</v>
      </c>
      <c r="C49" s="139"/>
      <c r="D49" s="140"/>
      <c r="E49" s="140"/>
      <c r="F49" s="139"/>
      <c r="G49" s="140"/>
      <c r="H49" s="141"/>
    </row>
    <row r="50" spans="1:8" x14ac:dyDescent="0.25">
      <c r="A50" s="138"/>
      <c r="B50" s="93" t="s">
        <v>204</v>
      </c>
      <c r="C50" s="139"/>
      <c r="D50" s="140"/>
      <c r="E50" s="140"/>
      <c r="F50" s="139"/>
      <c r="G50" s="140"/>
      <c r="H50" s="141"/>
    </row>
    <row r="51" spans="1:8" x14ac:dyDescent="0.25">
      <c r="A51" s="138"/>
      <c r="B51" s="93" t="s">
        <v>204</v>
      </c>
      <c r="C51" s="139"/>
      <c r="D51" s="140"/>
      <c r="E51" s="140"/>
      <c r="F51" s="139"/>
      <c r="G51" s="140"/>
      <c r="H51" s="141"/>
    </row>
    <row r="52" spans="1:8" x14ac:dyDescent="0.25">
      <c r="A52" s="138"/>
      <c r="B52" s="93" t="s">
        <v>204</v>
      </c>
      <c r="C52" s="139"/>
      <c r="D52" s="140"/>
      <c r="E52" s="140"/>
      <c r="F52" s="139"/>
      <c r="G52" s="140"/>
      <c r="H52" s="141"/>
    </row>
    <row r="53" spans="1:8" x14ac:dyDescent="0.25">
      <c r="A53" s="138"/>
      <c r="B53" s="93" t="s">
        <v>204</v>
      </c>
      <c r="C53" s="139"/>
      <c r="D53" s="140"/>
      <c r="E53" s="140"/>
      <c r="F53" s="139"/>
      <c r="G53" s="140"/>
      <c r="H53" s="141"/>
    </row>
    <row r="54" spans="1:8" x14ac:dyDescent="0.25">
      <c r="A54" s="138"/>
      <c r="B54" s="93" t="s">
        <v>204</v>
      </c>
      <c r="C54" s="139"/>
      <c r="D54" s="140"/>
      <c r="E54" s="140"/>
      <c r="F54" s="139"/>
      <c r="G54" s="140"/>
      <c r="H54" s="141"/>
    </row>
    <row r="55" spans="1:8" x14ac:dyDescent="0.25">
      <c r="A55" s="138"/>
      <c r="B55" s="93" t="s">
        <v>204</v>
      </c>
      <c r="C55" s="139"/>
      <c r="D55" s="140"/>
      <c r="E55" s="140"/>
      <c r="F55" s="139"/>
      <c r="G55" s="140"/>
      <c r="H55" s="141"/>
    </row>
    <row r="56" spans="1:8" x14ac:dyDescent="0.25">
      <c r="A56" s="138"/>
      <c r="B56" s="93" t="s">
        <v>204</v>
      </c>
      <c r="C56" s="139"/>
      <c r="D56" s="140"/>
      <c r="E56" s="140"/>
      <c r="F56" s="139"/>
      <c r="G56" s="140"/>
      <c r="H56" s="141"/>
    </row>
    <row r="57" spans="1:8" x14ac:dyDescent="0.25">
      <c r="A57" s="138"/>
      <c r="B57" s="93" t="s">
        <v>204</v>
      </c>
      <c r="C57" s="139"/>
      <c r="D57" s="140"/>
      <c r="E57" s="140"/>
      <c r="F57" s="139"/>
      <c r="G57" s="140"/>
      <c r="H57" s="141"/>
    </row>
    <row r="58" spans="1:8" x14ac:dyDescent="0.25">
      <c r="A58" s="138"/>
      <c r="B58" s="93" t="s">
        <v>204</v>
      </c>
      <c r="C58" s="139"/>
      <c r="D58" s="140"/>
      <c r="E58" s="140"/>
      <c r="F58" s="139"/>
      <c r="G58" s="140"/>
      <c r="H58" s="141"/>
    </row>
    <row r="59" spans="1:8" x14ac:dyDescent="0.25">
      <c r="A59" s="138"/>
      <c r="B59" s="93" t="s">
        <v>204</v>
      </c>
      <c r="C59" s="139"/>
      <c r="D59" s="140"/>
      <c r="E59" s="140"/>
      <c r="F59" s="139"/>
      <c r="G59" s="140"/>
      <c r="H59" s="141"/>
    </row>
    <row r="60" spans="1:8" x14ac:dyDescent="0.25">
      <c r="A60" s="138"/>
      <c r="B60" s="93" t="s">
        <v>204</v>
      </c>
      <c r="C60" s="139"/>
      <c r="D60" s="140"/>
      <c r="E60" s="140"/>
      <c r="F60" s="139"/>
      <c r="G60" s="140"/>
      <c r="H60" s="141"/>
    </row>
    <row r="61" spans="1:8" x14ac:dyDescent="0.25">
      <c r="A61" s="138"/>
      <c r="B61" s="93" t="s">
        <v>204</v>
      </c>
      <c r="C61" s="139"/>
      <c r="D61" s="140"/>
      <c r="E61" s="140"/>
      <c r="F61" s="139"/>
      <c r="G61" s="140"/>
      <c r="H61" s="141"/>
    </row>
    <row r="62" spans="1:8" x14ac:dyDescent="0.25">
      <c r="A62" s="138"/>
      <c r="B62" s="93" t="s">
        <v>204</v>
      </c>
      <c r="C62" s="139"/>
      <c r="D62" s="140"/>
      <c r="E62" s="140"/>
      <c r="F62" s="139"/>
      <c r="G62" s="140"/>
      <c r="H62" s="141"/>
    </row>
    <row r="63" spans="1:8" x14ac:dyDescent="0.25">
      <c r="A63" s="138"/>
      <c r="B63" s="93" t="s">
        <v>204</v>
      </c>
      <c r="C63" s="139"/>
      <c r="D63" s="140"/>
      <c r="E63" s="140"/>
      <c r="F63" s="139"/>
      <c r="G63" s="140"/>
      <c r="H63" s="141"/>
    </row>
    <row r="64" spans="1:8" x14ac:dyDescent="0.25">
      <c r="A64" s="138"/>
      <c r="B64" s="93" t="s">
        <v>204</v>
      </c>
      <c r="C64" s="139"/>
      <c r="D64" s="140"/>
      <c r="E64" s="140"/>
      <c r="F64" s="139"/>
      <c r="G64" s="140"/>
      <c r="H64" s="141"/>
    </row>
    <row r="65" spans="1:8" x14ac:dyDescent="0.25">
      <c r="A65" s="138"/>
      <c r="B65" s="93" t="s">
        <v>204</v>
      </c>
      <c r="C65" s="139"/>
      <c r="D65" s="140"/>
      <c r="E65" s="140"/>
      <c r="F65" s="139"/>
      <c r="G65" s="140"/>
      <c r="H65" s="141"/>
    </row>
    <row r="66" spans="1:8" x14ac:dyDescent="0.25">
      <c r="A66" s="138"/>
      <c r="B66" s="93" t="s">
        <v>204</v>
      </c>
      <c r="C66" s="139"/>
      <c r="D66" s="140"/>
      <c r="E66" s="140"/>
      <c r="F66" s="139"/>
      <c r="G66" s="140"/>
      <c r="H66" s="141"/>
    </row>
    <row r="67" spans="1:8" x14ac:dyDescent="0.25">
      <c r="A67" s="138"/>
      <c r="B67" s="93" t="s">
        <v>204</v>
      </c>
      <c r="C67" s="139"/>
      <c r="D67" s="140"/>
      <c r="E67" s="140"/>
      <c r="F67" s="139"/>
      <c r="G67" s="140"/>
      <c r="H67" s="141"/>
    </row>
    <row r="68" spans="1:8" x14ac:dyDescent="0.25">
      <c r="A68" s="138"/>
      <c r="B68" s="93" t="s">
        <v>204</v>
      </c>
      <c r="C68" s="139"/>
      <c r="D68" s="140"/>
      <c r="E68" s="140"/>
      <c r="F68" s="139"/>
      <c r="G68" s="140"/>
      <c r="H68" s="141"/>
    </row>
    <row r="69" spans="1:8" x14ac:dyDescent="0.25">
      <c r="A69" s="138"/>
      <c r="B69" s="93" t="s">
        <v>204</v>
      </c>
      <c r="C69" s="139"/>
      <c r="D69" s="140"/>
      <c r="E69" s="140"/>
      <c r="F69" s="139"/>
      <c r="G69" s="140"/>
      <c r="H69" s="141"/>
    </row>
  </sheetData>
  <sheetProtection sheet="1" objects="1" scenarios="1"/>
  <dataValidations count="3">
    <dataValidation type="list" allowBlank="1" showInputMessage="1" showErrorMessage="1" sqref="A9:A69">
      <formula1>partnersb</formula1>
    </dataValidation>
    <dataValidation type="list" allowBlank="1" showInputMessage="1" showErrorMessage="1" sqref="D9:D69">
      <formula1>startmb</formula1>
    </dataValidation>
    <dataValidation type="list" allowBlank="1" showInputMessage="1" showErrorMessage="1" sqref="E9:E69">
      <formula1>endmb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70"/>
  <sheetViews>
    <sheetView showGridLines="0" workbookViewId="0">
      <selection activeCell="F10" sqref="F10"/>
    </sheetView>
  </sheetViews>
  <sheetFormatPr defaultRowHeight="15" x14ac:dyDescent="0.25"/>
  <cols>
    <col min="1" max="1" width="29.42578125" customWidth="1"/>
    <col min="2" max="2" width="5.5703125" customWidth="1"/>
    <col min="3" max="3" width="11.28515625" customWidth="1"/>
    <col min="4" max="4" width="8.85546875" customWidth="1"/>
    <col min="5" max="5" width="14.140625" customWidth="1"/>
    <col min="6" max="6" width="11.28515625" customWidth="1"/>
    <col min="7" max="7" width="11.140625" customWidth="1"/>
    <col min="8" max="8" width="68.140625" customWidth="1"/>
  </cols>
  <sheetData>
    <row r="1" spans="1:16" ht="26.25" x14ac:dyDescent="0.4">
      <c r="A1" s="42" t="s">
        <v>0</v>
      </c>
      <c r="B1" s="42"/>
      <c r="C1" s="43"/>
      <c r="D1" s="43"/>
      <c r="E1" s="43"/>
      <c r="F1" s="43"/>
      <c r="G1" s="43"/>
      <c r="H1" s="43"/>
      <c r="I1" s="59"/>
      <c r="J1" s="44"/>
      <c r="K1" s="44"/>
      <c r="L1" s="44"/>
      <c r="M1" s="44"/>
      <c r="N1" s="44"/>
      <c r="O1" s="44"/>
      <c r="P1" s="44"/>
    </row>
    <row r="2" spans="1:16" x14ac:dyDescent="0.25">
      <c r="A2">
        <f>'Project data'!$B$5</f>
        <v>0</v>
      </c>
    </row>
    <row r="3" spans="1:16" ht="26.25" x14ac:dyDescent="0.4">
      <c r="A3" s="47" t="s">
        <v>82</v>
      </c>
      <c r="B3" s="47"/>
    </row>
    <row r="5" spans="1:16" ht="18.75" x14ac:dyDescent="0.3">
      <c r="E5" s="45" t="s">
        <v>79</v>
      </c>
    </row>
    <row r="6" spans="1:16" ht="21" customHeight="1" x14ac:dyDescent="0.25">
      <c r="E6" s="57">
        <f>SUM(Summary!B9)</f>
        <v>0</v>
      </c>
    </row>
    <row r="7" spans="1:16" ht="21.75" customHeight="1" x14ac:dyDescent="0.3">
      <c r="E7" s="45" t="s">
        <v>126</v>
      </c>
    </row>
    <row r="8" spans="1:16" ht="24.75" customHeight="1" x14ac:dyDescent="0.25">
      <c r="D8" s="46">
        <f>SUM(D10:D70)</f>
        <v>0</v>
      </c>
      <c r="E8" s="57">
        <f>SUM(E10:E70)</f>
        <v>0</v>
      </c>
    </row>
    <row r="9" spans="1:16" s="2" customFormat="1" ht="49.5" customHeight="1" x14ac:dyDescent="0.25">
      <c r="A9" s="35" t="s">
        <v>118</v>
      </c>
      <c r="B9" s="35"/>
      <c r="C9" s="35" t="s">
        <v>81</v>
      </c>
      <c r="D9" s="35" t="s">
        <v>112</v>
      </c>
      <c r="E9" s="35" t="s">
        <v>80</v>
      </c>
      <c r="F9" s="35" t="s">
        <v>83</v>
      </c>
      <c r="G9" s="35" t="s">
        <v>84</v>
      </c>
      <c r="H9" s="35" t="s">
        <v>78</v>
      </c>
    </row>
    <row r="10" spans="1:16" x14ac:dyDescent="0.25">
      <c r="A10" s="138"/>
      <c r="B10" s="112" t="s">
        <v>232</v>
      </c>
      <c r="C10" s="139"/>
      <c r="D10" s="138"/>
      <c r="E10" s="116">
        <f>SUM(C10*D10)</f>
        <v>0</v>
      </c>
      <c r="F10" s="140"/>
      <c r="G10" s="140"/>
      <c r="H10" s="141"/>
    </row>
    <row r="11" spans="1:16" x14ac:dyDescent="0.25">
      <c r="A11" s="138"/>
      <c r="B11" s="112" t="s">
        <v>232</v>
      </c>
      <c r="C11" s="139"/>
      <c r="D11" s="138"/>
      <c r="E11" s="116">
        <f t="shared" ref="E11:E70" si="0">SUM(C11*D11)</f>
        <v>0</v>
      </c>
      <c r="F11" s="140"/>
      <c r="G11" s="140"/>
      <c r="H11" s="141"/>
    </row>
    <row r="12" spans="1:16" x14ac:dyDescent="0.25">
      <c r="A12" s="138"/>
      <c r="B12" s="112" t="s">
        <v>232</v>
      </c>
      <c r="C12" s="139"/>
      <c r="D12" s="138"/>
      <c r="E12" s="116">
        <f t="shared" si="0"/>
        <v>0</v>
      </c>
      <c r="F12" s="140"/>
      <c r="G12" s="140"/>
      <c r="H12" s="141"/>
    </row>
    <row r="13" spans="1:16" x14ac:dyDescent="0.25">
      <c r="A13" s="138"/>
      <c r="B13" s="112" t="s">
        <v>232</v>
      </c>
      <c r="C13" s="139"/>
      <c r="D13" s="138"/>
      <c r="E13" s="116">
        <f t="shared" si="0"/>
        <v>0</v>
      </c>
      <c r="F13" s="140"/>
      <c r="G13" s="140"/>
      <c r="H13" s="141"/>
    </row>
    <row r="14" spans="1:16" x14ac:dyDescent="0.25">
      <c r="A14" s="138"/>
      <c r="B14" s="112" t="s">
        <v>232</v>
      </c>
      <c r="C14" s="139"/>
      <c r="D14" s="138"/>
      <c r="E14" s="116">
        <f t="shared" si="0"/>
        <v>0</v>
      </c>
      <c r="F14" s="140"/>
      <c r="G14" s="140"/>
      <c r="H14" s="141"/>
    </row>
    <row r="15" spans="1:16" x14ac:dyDescent="0.25">
      <c r="A15" s="138"/>
      <c r="B15" s="112" t="s">
        <v>232</v>
      </c>
      <c r="C15" s="139"/>
      <c r="D15" s="138"/>
      <c r="E15" s="116">
        <f t="shared" si="0"/>
        <v>0</v>
      </c>
      <c r="F15" s="140"/>
      <c r="G15" s="140"/>
      <c r="H15" s="141"/>
    </row>
    <row r="16" spans="1:16" x14ac:dyDescent="0.25">
      <c r="A16" s="138"/>
      <c r="B16" s="112" t="s">
        <v>232</v>
      </c>
      <c r="C16" s="139"/>
      <c r="D16" s="138"/>
      <c r="E16" s="116">
        <f t="shared" si="0"/>
        <v>0</v>
      </c>
      <c r="F16" s="140"/>
      <c r="G16" s="140"/>
      <c r="H16" s="141"/>
    </row>
    <row r="17" spans="1:8" x14ac:dyDescent="0.25">
      <c r="A17" s="138"/>
      <c r="B17" s="112" t="s">
        <v>232</v>
      </c>
      <c r="C17" s="139"/>
      <c r="D17" s="138"/>
      <c r="E17" s="116">
        <f t="shared" si="0"/>
        <v>0</v>
      </c>
      <c r="F17" s="140"/>
      <c r="G17" s="140"/>
      <c r="H17" s="141"/>
    </row>
    <row r="18" spans="1:8" x14ac:dyDescent="0.25">
      <c r="A18" s="138"/>
      <c r="B18" s="112" t="s">
        <v>232</v>
      </c>
      <c r="C18" s="139"/>
      <c r="D18" s="138"/>
      <c r="E18" s="116">
        <f t="shared" si="0"/>
        <v>0</v>
      </c>
      <c r="F18" s="140"/>
      <c r="G18" s="140"/>
      <c r="H18" s="141"/>
    </row>
    <row r="19" spans="1:8" x14ac:dyDescent="0.25">
      <c r="A19" s="138"/>
      <c r="B19" s="112" t="s">
        <v>232</v>
      </c>
      <c r="C19" s="139"/>
      <c r="D19" s="138"/>
      <c r="E19" s="116">
        <f t="shared" si="0"/>
        <v>0</v>
      </c>
      <c r="F19" s="140"/>
      <c r="G19" s="140"/>
      <c r="H19" s="141"/>
    </row>
    <row r="20" spans="1:8" x14ac:dyDescent="0.25">
      <c r="A20" s="138"/>
      <c r="B20" s="112" t="s">
        <v>232</v>
      </c>
      <c r="C20" s="139"/>
      <c r="D20" s="138"/>
      <c r="E20" s="116">
        <f t="shared" si="0"/>
        <v>0</v>
      </c>
      <c r="F20" s="140"/>
      <c r="G20" s="140"/>
      <c r="H20" s="141"/>
    </row>
    <row r="21" spans="1:8" x14ac:dyDescent="0.25">
      <c r="A21" s="138"/>
      <c r="B21" s="112" t="s">
        <v>232</v>
      </c>
      <c r="C21" s="139"/>
      <c r="D21" s="138"/>
      <c r="E21" s="116">
        <f t="shared" si="0"/>
        <v>0</v>
      </c>
      <c r="F21" s="140"/>
      <c r="G21" s="140"/>
      <c r="H21" s="141"/>
    </row>
    <row r="22" spans="1:8" x14ac:dyDescent="0.25">
      <c r="A22" s="138"/>
      <c r="B22" s="112" t="s">
        <v>232</v>
      </c>
      <c r="C22" s="139"/>
      <c r="D22" s="138"/>
      <c r="E22" s="116">
        <f t="shared" si="0"/>
        <v>0</v>
      </c>
      <c r="F22" s="140"/>
      <c r="G22" s="140"/>
      <c r="H22" s="141"/>
    </row>
    <row r="23" spans="1:8" x14ac:dyDescent="0.25">
      <c r="A23" s="138"/>
      <c r="B23" s="112" t="s">
        <v>232</v>
      </c>
      <c r="C23" s="139"/>
      <c r="D23" s="138"/>
      <c r="E23" s="116">
        <f t="shared" si="0"/>
        <v>0</v>
      </c>
      <c r="F23" s="140"/>
      <c r="G23" s="140"/>
      <c r="H23" s="141"/>
    </row>
    <row r="24" spans="1:8" x14ac:dyDescent="0.25">
      <c r="A24" s="138"/>
      <c r="B24" s="112" t="s">
        <v>232</v>
      </c>
      <c r="C24" s="139"/>
      <c r="D24" s="138"/>
      <c r="E24" s="116">
        <f t="shared" si="0"/>
        <v>0</v>
      </c>
      <c r="F24" s="140"/>
      <c r="G24" s="140"/>
      <c r="H24" s="141"/>
    </row>
    <row r="25" spans="1:8" x14ac:dyDescent="0.25">
      <c r="A25" s="138"/>
      <c r="B25" s="112" t="s">
        <v>232</v>
      </c>
      <c r="C25" s="139"/>
      <c r="D25" s="138"/>
      <c r="E25" s="116">
        <f t="shared" si="0"/>
        <v>0</v>
      </c>
      <c r="F25" s="140"/>
      <c r="G25" s="140"/>
      <c r="H25" s="141"/>
    </row>
    <row r="26" spans="1:8" x14ac:dyDescent="0.25">
      <c r="A26" s="138"/>
      <c r="B26" s="112" t="s">
        <v>232</v>
      </c>
      <c r="C26" s="139"/>
      <c r="D26" s="138"/>
      <c r="E26" s="116">
        <f t="shared" si="0"/>
        <v>0</v>
      </c>
      <c r="F26" s="140"/>
      <c r="G26" s="140"/>
      <c r="H26" s="141"/>
    </row>
    <row r="27" spans="1:8" x14ac:dyDescent="0.25">
      <c r="A27" s="138"/>
      <c r="B27" s="112" t="s">
        <v>232</v>
      </c>
      <c r="C27" s="139"/>
      <c r="D27" s="138"/>
      <c r="E27" s="116">
        <f t="shared" si="0"/>
        <v>0</v>
      </c>
      <c r="F27" s="140"/>
      <c r="G27" s="140"/>
      <c r="H27" s="141"/>
    </row>
    <row r="28" spans="1:8" x14ac:dyDescent="0.25">
      <c r="A28" s="138"/>
      <c r="B28" s="112" t="s">
        <v>232</v>
      </c>
      <c r="C28" s="139"/>
      <c r="D28" s="138"/>
      <c r="E28" s="116">
        <f t="shared" si="0"/>
        <v>0</v>
      </c>
      <c r="F28" s="140"/>
      <c r="G28" s="140"/>
      <c r="H28" s="141"/>
    </row>
    <row r="29" spans="1:8" x14ac:dyDescent="0.25">
      <c r="A29" s="138"/>
      <c r="B29" s="112" t="s">
        <v>232</v>
      </c>
      <c r="C29" s="139"/>
      <c r="D29" s="138"/>
      <c r="E29" s="116">
        <f t="shared" si="0"/>
        <v>0</v>
      </c>
      <c r="F29" s="140"/>
      <c r="G29" s="140"/>
      <c r="H29" s="141"/>
    </row>
    <row r="30" spans="1:8" x14ac:dyDescent="0.25">
      <c r="A30" s="138"/>
      <c r="B30" s="112" t="s">
        <v>232</v>
      </c>
      <c r="C30" s="139"/>
      <c r="D30" s="138"/>
      <c r="E30" s="116">
        <f t="shared" si="0"/>
        <v>0</v>
      </c>
      <c r="F30" s="140"/>
      <c r="G30" s="140"/>
      <c r="H30" s="141"/>
    </row>
    <row r="31" spans="1:8" x14ac:dyDescent="0.25">
      <c r="A31" s="138"/>
      <c r="B31" s="112" t="s">
        <v>232</v>
      </c>
      <c r="C31" s="139"/>
      <c r="D31" s="138"/>
      <c r="E31" s="116">
        <f t="shared" si="0"/>
        <v>0</v>
      </c>
      <c r="F31" s="140"/>
      <c r="G31" s="140"/>
      <c r="H31" s="141"/>
    </row>
    <row r="32" spans="1:8" x14ac:dyDescent="0.25">
      <c r="A32" s="138"/>
      <c r="B32" s="112" t="s">
        <v>232</v>
      </c>
      <c r="C32" s="139"/>
      <c r="D32" s="138"/>
      <c r="E32" s="116">
        <f t="shared" si="0"/>
        <v>0</v>
      </c>
      <c r="F32" s="140"/>
      <c r="G32" s="140"/>
      <c r="H32" s="141"/>
    </row>
    <row r="33" spans="1:8" x14ac:dyDescent="0.25">
      <c r="A33" s="138"/>
      <c r="B33" s="112" t="s">
        <v>232</v>
      </c>
      <c r="C33" s="139"/>
      <c r="D33" s="138"/>
      <c r="E33" s="116">
        <f t="shared" si="0"/>
        <v>0</v>
      </c>
      <c r="F33" s="140"/>
      <c r="G33" s="140"/>
      <c r="H33" s="141"/>
    </row>
    <row r="34" spans="1:8" x14ac:dyDescent="0.25">
      <c r="A34" s="138"/>
      <c r="B34" s="112" t="s">
        <v>232</v>
      </c>
      <c r="C34" s="139"/>
      <c r="D34" s="138"/>
      <c r="E34" s="116">
        <f t="shared" si="0"/>
        <v>0</v>
      </c>
      <c r="F34" s="140"/>
      <c r="G34" s="140"/>
      <c r="H34" s="141"/>
    </row>
    <row r="35" spans="1:8" x14ac:dyDescent="0.25">
      <c r="A35" s="138"/>
      <c r="B35" s="112" t="s">
        <v>232</v>
      </c>
      <c r="C35" s="139"/>
      <c r="D35" s="138"/>
      <c r="E35" s="116">
        <f t="shared" si="0"/>
        <v>0</v>
      </c>
      <c r="F35" s="140"/>
      <c r="G35" s="140"/>
      <c r="H35" s="141"/>
    </row>
    <row r="36" spans="1:8" x14ac:dyDescent="0.25">
      <c r="A36" s="138"/>
      <c r="B36" s="112" t="s">
        <v>232</v>
      </c>
      <c r="C36" s="139"/>
      <c r="D36" s="138"/>
      <c r="E36" s="116">
        <f t="shared" si="0"/>
        <v>0</v>
      </c>
      <c r="F36" s="140"/>
      <c r="G36" s="140"/>
      <c r="H36" s="141"/>
    </row>
    <row r="37" spans="1:8" x14ac:dyDescent="0.25">
      <c r="A37" s="138"/>
      <c r="B37" s="112" t="s">
        <v>232</v>
      </c>
      <c r="C37" s="139"/>
      <c r="D37" s="138"/>
      <c r="E37" s="116">
        <f t="shared" si="0"/>
        <v>0</v>
      </c>
      <c r="F37" s="140"/>
      <c r="G37" s="140"/>
      <c r="H37" s="141"/>
    </row>
    <row r="38" spans="1:8" x14ac:dyDescent="0.25">
      <c r="A38" s="138"/>
      <c r="B38" s="112" t="s">
        <v>232</v>
      </c>
      <c r="C38" s="139"/>
      <c r="D38" s="138"/>
      <c r="E38" s="116">
        <f t="shared" si="0"/>
        <v>0</v>
      </c>
      <c r="F38" s="140"/>
      <c r="G38" s="140"/>
      <c r="H38" s="141"/>
    </row>
    <row r="39" spans="1:8" x14ac:dyDescent="0.25">
      <c r="A39" s="138"/>
      <c r="B39" s="112" t="s">
        <v>232</v>
      </c>
      <c r="C39" s="139"/>
      <c r="D39" s="138"/>
      <c r="E39" s="116">
        <f t="shared" si="0"/>
        <v>0</v>
      </c>
      <c r="F39" s="140"/>
      <c r="G39" s="140"/>
      <c r="H39" s="141"/>
    </row>
    <row r="40" spans="1:8" x14ac:dyDescent="0.25">
      <c r="A40" s="138"/>
      <c r="B40" s="112" t="s">
        <v>232</v>
      </c>
      <c r="C40" s="139"/>
      <c r="D40" s="138"/>
      <c r="E40" s="116">
        <f t="shared" si="0"/>
        <v>0</v>
      </c>
      <c r="F40" s="140"/>
      <c r="G40" s="140"/>
      <c r="H40" s="141"/>
    </row>
    <row r="41" spans="1:8" x14ac:dyDescent="0.25">
      <c r="A41" s="138"/>
      <c r="B41" s="112" t="s">
        <v>232</v>
      </c>
      <c r="C41" s="139"/>
      <c r="D41" s="138"/>
      <c r="E41" s="116">
        <f t="shared" si="0"/>
        <v>0</v>
      </c>
      <c r="F41" s="140"/>
      <c r="G41" s="140"/>
      <c r="H41" s="141"/>
    </row>
    <row r="42" spans="1:8" x14ac:dyDescent="0.25">
      <c r="A42" s="138"/>
      <c r="B42" s="112" t="s">
        <v>232</v>
      </c>
      <c r="C42" s="139"/>
      <c r="D42" s="138"/>
      <c r="E42" s="116">
        <f t="shared" si="0"/>
        <v>0</v>
      </c>
      <c r="F42" s="140"/>
      <c r="G42" s="140"/>
      <c r="H42" s="141"/>
    </row>
    <row r="43" spans="1:8" x14ac:dyDescent="0.25">
      <c r="A43" s="138"/>
      <c r="B43" s="112" t="s">
        <v>232</v>
      </c>
      <c r="C43" s="139"/>
      <c r="D43" s="138"/>
      <c r="E43" s="116">
        <f t="shared" si="0"/>
        <v>0</v>
      </c>
      <c r="F43" s="140"/>
      <c r="G43" s="140"/>
      <c r="H43" s="141"/>
    </row>
    <row r="44" spans="1:8" x14ac:dyDescent="0.25">
      <c r="A44" s="138"/>
      <c r="B44" s="112" t="s">
        <v>232</v>
      </c>
      <c r="C44" s="139"/>
      <c r="D44" s="138"/>
      <c r="E44" s="116">
        <f t="shared" si="0"/>
        <v>0</v>
      </c>
      <c r="F44" s="140"/>
      <c r="G44" s="140"/>
      <c r="H44" s="141"/>
    </row>
    <row r="45" spans="1:8" x14ac:dyDescent="0.25">
      <c r="A45" s="138"/>
      <c r="B45" s="112" t="s">
        <v>232</v>
      </c>
      <c r="C45" s="139"/>
      <c r="D45" s="138"/>
      <c r="E45" s="116">
        <f t="shared" si="0"/>
        <v>0</v>
      </c>
      <c r="F45" s="140"/>
      <c r="G45" s="140"/>
      <c r="H45" s="141"/>
    </row>
    <row r="46" spans="1:8" x14ac:dyDescent="0.25">
      <c r="A46" s="138"/>
      <c r="B46" s="112" t="s">
        <v>232</v>
      </c>
      <c r="C46" s="139"/>
      <c r="D46" s="138"/>
      <c r="E46" s="116">
        <f t="shared" si="0"/>
        <v>0</v>
      </c>
      <c r="F46" s="140"/>
      <c r="G46" s="140"/>
      <c r="H46" s="141"/>
    </row>
    <row r="47" spans="1:8" x14ac:dyDescent="0.25">
      <c r="A47" s="138"/>
      <c r="B47" s="112" t="s">
        <v>232</v>
      </c>
      <c r="C47" s="139"/>
      <c r="D47" s="138"/>
      <c r="E47" s="116">
        <f t="shared" si="0"/>
        <v>0</v>
      </c>
      <c r="F47" s="140"/>
      <c r="G47" s="140"/>
      <c r="H47" s="141"/>
    </row>
    <row r="48" spans="1:8" x14ac:dyDescent="0.25">
      <c r="A48" s="138"/>
      <c r="B48" s="112" t="s">
        <v>232</v>
      </c>
      <c r="C48" s="139"/>
      <c r="D48" s="138"/>
      <c r="E48" s="116">
        <f t="shared" si="0"/>
        <v>0</v>
      </c>
      <c r="F48" s="140"/>
      <c r="G48" s="140"/>
      <c r="H48" s="141"/>
    </row>
    <row r="49" spans="1:8" x14ac:dyDescent="0.25">
      <c r="A49" s="138"/>
      <c r="B49" s="112" t="s">
        <v>232</v>
      </c>
      <c r="C49" s="139"/>
      <c r="D49" s="138"/>
      <c r="E49" s="116">
        <f t="shared" si="0"/>
        <v>0</v>
      </c>
      <c r="F49" s="140"/>
      <c r="G49" s="140"/>
      <c r="H49" s="141"/>
    </row>
    <row r="50" spans="1:8" x14ac:dyDescent="0.25">
      <c r="A50" s="138"/>
      <c r="B50" s="112" t="s">
        <v>232</v>
      </c>
      <c r="C50" s="139"/>
      <c r="D50" s="138"/>
      <c r="E50" s="116">
        <f t="shared" si="0"/>
        <v>0</v>
      </c>
      <c r="F50" s="140"/>
      <c r="G50" s="140"/>
      <c r="H50" s="141"/>
    </row>
    <row r="51" spans="1:8" x14ac:dyDescent="0.25">
      <c r="A51" s="138"/>
      <c r="B51" s="112" t="s">
        <v>232</v>
      </c>
      <c r="C51" s="139"/>
      <c r="D51" s="138"/>
      <c r="E51" s="116">
        <f t="shared" si="0"/>
        <v>0</v>
      </c>
      <c r="F51" s="140"/>
      <c r="G51" s="140"/>
      <c r="H51" s="141"/>
    </row>
    <row r="52" spans="1:8" x14ac:dyDescent="0.25">
      <c r="A52" s="138"/>
      <c r="B52" s="112" t="s">
        <v>232</v>
      </c>
      <c r="C52" s="139"/>
      <c r="D52" s="138"/>
      <c r="E52" s="116">
        <f t="shared" si="0"/>
        <v>0</v>
      </c>
      <c r="F52" s="140"/>
      <c r="G52" s="140"/>
      <c r="H52" s="141"/>
    </row>
    <row r="53" spans="1:8" x14ac:dyDescent="0.25">
      <c r="A53" s="138"/>
      <c r="B53" s="112" t="s">
        <v>232</v>
      </c>
      <c r="C53" s="139"/>
      <c r="D53" s="138"/>
      <c r="E53" s="116">
        <f t="shared" si="0"/>
        <v>0</v>
      </c>
      <c r="F53" s="140"/>
      <c r="G53" s="140"/>
      <c r="H53" s="141"/>
    </row>
    <row r="54" spans="1:8" x14ac:dyDescent="0.25">
      <c r="A54" s="138"/>
      <c r="B54" s="112" t="s">
        <v>232</v>
      </c>
      <c r="C54" s="139"/>
      <c r="D54" s="138"/>
      <c r="E54" s="116">
        <f t="shared" si="0"/>
        <v>0</v>
      </c>
      <c r="F54" s="140"/>
      <c r="G54" s="140"/>
      <c r="H54" s="141"/>
    </row>
    <row r="55" spans="1:8" x14ac:dyDescent="0.25">
      <c r="A55" s="138"/>
      <c r="B55" s="112" t="s">
        <v>232</v>
      </c>
      <c r="C55" s="139"/>
      <c r="D55" s="138"/>
      <c r="E55" s="116">
        <f t="shared" si="0"/>
        <v>0</v>
      </c>
      <c r="F55" s="140"/>
      <c r="G55" s="140"/>
      <c r="H55" s="141"/>
    </row>
    <row r="56" spans="1:8" x14ac:dyDescent="0.25">
      <c r="A56" s="138"/>
      <c r="B56" s="112" t="s">
        <v>232</v>
      </c>
      <c r="C56" s="139"/>
      <c r="D56" s="138"/>
      <c r="E56" s="116">
        <f t="shared" si="0"/>
        <v>0</v>
      </c>
      <c r="F56" s="140"/>
      <c r="G56" s="140"/>
      <c r="H56" s="141"/>
    </row>
    <row r="57" spans="1:8" x14ac:dyDescent="0.25">
      <c r="A57" s="138"/>
      <c r="B57" s="112" t="s">
        <v>232</v>
      </c>
      <c r="C57" s="139"/>
      <c r="D57" s="138"/>
      <c r="E57" s="116">
        <f t="shared" si="0"/>
        <v>0</v>
      </c>
      <c r="F57" s="140"/>
      <c r="G57" s="140"/>
      <c r="H57" s="141"/>
    </row>
    <row r="58" spans="1:8" x14ac:dyDescent="0.25">
      <c r="A58" s="138"/>
      <c r="B58" s="112" t="s">
        <v>232</v>
      </c>
      <c r="C58" s="139"/>
      <c r="D58" s="138"/>
      <c r="E58" s="116">
        <f t="shared" si="0"/>
        <v>0</v>
      </c>
      <c r="F58" s="140"/>
      <c r="G58" s="140"/>
      <c r="H58" s="141"/>
    </row>
    <row r="59" spans="1:8" x14ac:dyDescent="0.25">
      <c r="A59" s="138"/>
      <c r="B59" s="112" t="s">
        <v>232</v>
      </c>
      <c r="C59" s="139"/>
      <c r="D59" s="138"/>
      <c r="E59" s="116">
        <f t="shared" si="0"/>
        <v>0</v>
      </c>
      <c r="F59" s="140"/>
      <c r="G59" s="140"/>
      <c r="H59" s="141"/>
    </row>
    <row r="60" spans="1:8" x14ac:dyDescent="0.25">
      <c r="A60" s="138"/>
      <c r="B60" s="112" t="s">
        <v>232</v>
      </c>
      <c r="C60" s="139"/>
      <c r="D60" s="138"/>
      <c r="E60" s="116">
        <f t="shared" si="0"/>
        <v>0</v>
      </c>
      <c r="F60" s="140"/>
      <c r="G60" s="140"/>
      <c r="H60" s="141"/>
    </row>
    <row r="61" spans="1:8" x14ac:dyDescent="0.25">
      <c r="A61" s="138"/>
      <c r="B61" s="112" t="s">
        <v>232</v>
      </c>
      <c r="C61" s="139"/>
      <c r="D61" s="138"/>
      <c r="E61" s="116">
        <f t="shared" si="0"/>
        <v>0</v>
      </c>
      <c r="F61" s="140"/>
      <c r="G61" s="140"/>
      <c r="H61" s="141"/>
    </row>
    <row r="62" spans="1:8" x14ac:dyDescent="0.25">
      <c r="A62" s="138"/>
      <c r="B62" s="112" t="s">
        <v>232</v>
      </c>
      <c r="C62" s="139"/>
      <c r="D62" s="138"/>
      <c r="E62" s="116">
        <f t="shared" si="0"/>
        <v>0</v>
      </c>
      <c r="F62" s="140"/>
      <c r="G62" s="140"/>
      <c r="H62" s="141"/>
    </row>
    <row r="63" spans="1:8" x14ac:dyDescent="0.25">
      <c r="A63" s="138"/>
      <c r="B63" s="112" t="s">
        <v>232</v>
      </c>
      <c r="C63" s="139"/>
      <c r="D63" s="138"/>
      <c r="E63" s="116">
        <f t="shared" si="0"/>
        <v>0</v>
      </c>
      <c r="F63" s="140"/>
      <c r="G63" s="140"/>
      <c r="H63" s="141"/>
    </row>
    <row r="64" spans="1:8" x14ac:dyDescent="0.25">
      <c r="A64" s="138"/>
      <c r="B64" s="112" t="s">
        <v>232</v>
      </c>
      <c r="C64" s="139"/>
      <c r="D64" s="138"/>
      <c r="E64" s="116">
        <f t="shared" si="0"/>
        <v>0</v>
      </c>
      <c r="F64" s="140"/>
      <c r="G64" s="140"/>
      <c r="H64" s="141"/>
    </row>
    <row r="65" spans="1:8" x14ac:dyDescent="0.25">
      <c r="A65" s="138"/>
      <c r="B65" s="112" t="s">
        <v>232</v>
      </c>
      <c r="C65" s="139"/>
      <c r="D65" s="138"/>
      <c r="E65" s="116">
        <f t="shared" si="0"/>
        <v>0</v>
      </c>
      <c r="F65" s="140"/>
      <c r="G65" s="140"/>
      <c r="H65" s="141"/>
    </row>
    <row r="66" spans="1:8" x14ac:dyDescent="0.25">
      <c r="A66" s="138"/>
      <c r="B66" s="112" t="s">
        <v>232</v>
      </c>
      <c r="C66" s="139"/>
      <c r="D66" s="138"/>
      <c r="E66" s="116">
        <f t="shared" si="0"/>
        <v>0</v>
      </c>
      <c r="F66" s="140"/>
      <c r="G66" s="140"/>
      <c r="H66" s="141"/>
    </row>
    <row r="67" spans="1:8" x14ac:dyDescent="0.25">
      <c r="A67" s="138"/>
      <c r="B67" s="112" t="s">
        <v>232</v>
      </c>
      <c r="C67" s="139"/>
      <c r="D67" s="138"/>
      <c r="E67" s="116">
        <f t="shared" si="0"/>
        <v>0</v>
      </c>
      <c r="F67" s="140"/>
      <c r="G67" s="140"/>
      <c r="H67" s="141"/>
    </row>
    <row r="68" spans="1:8" x14ac:dyDescent="0.25">
      <c r="A68" s="138"/>
      <c r="B68" s="112" t="s">
        <v>232</v>
      </c>
      <c r="C68" s="139"/>
      <c r="D68" s="138"/>
      <c r="E68" s="116">
        <f t="shared" si="0"/>
        <v>0</v>
      </c>
      <c r="F68" s="140"/>
      <c r="G68" s="140"/>
      <c r="H68" s="141"/>
    </row>
    <row r="69" spans="1:8" x14ac:dyDescent="0.25">
      <c r="A69" s="138"/>
      <c r="B69" s="112" t="s">
        <v>232</v>
      </c>
      <c r="C69" s="139"/>
      <c r="D69" s="138"/>
      <c r="E69" s="116">
        <f t="shared" si="0"/>
        <v>0</v>
      </c>
      <c r="F69" s="140"/>
      <c r="G69" s="140"/>
      <c r="H69" s="141"/>
    </row>
    <row r="70" spans="1:8" x14ac:dyDescent="0.25">
      <c r="A70" s="138"/>
      <c r="B70" s="112" t="s">
        <v>232</v>
      </c>
      <c r="C70" s="139"/>
      <c r="D70" s="138"/>
      <c r="E70" s="116">
        <f t="shared" si="0"/>
        <v>0</v>
      </c>
      <c r="F70" s="140"/>
      <c r="G70" s="140"/>
      <c r="H70" s="141"/>
    </row>
  </sheetData>
  <sheetProtection sheet="1" objects="1" scenarios="1"/>
  <dataValidations count="5">
    <dataValidation type="list" allowBlank="1" showInputMessage="1" showErrorMessage="1" sqref="A10:A70">
      <formula1>partners</formula1>
    </dataValidation>
    <dataValidation type="list" allowBlank="1" showInputMessage="1" showErrorMessage="1" sqref="C10:C70">
      <formula1>pmirate</formula1>
    </dataValidation>
    <dataValidation type="whole" allowBlank="1" showInputMessage="1" showErrorMessage="1" sqref="D10:D70">
      <formula1>1</formula1>
      <formula2>24</formula2>
    </dataValidation>
    <dataValidation type="list" allowBlank="1" showInputMessage="1" showErrorMessage="1" sqref="F10:F70">
      <formula1>startmb</formula1>
    </dataValidation>
    <dataValidation type="list" allowBlank="1" showInputMessage="1" showErrorMessage="1" sqref="G10:G70">
      <formula1>endmb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70"/>
  <sheetViews>
    <sheetView showGridLines="0" workbookViewId="0">
      <selection activeCell="B16" sqref="B16"/>
    </sheetView>
  </sheetViews>
  <sheetFormatPr defaultRowHeight="15" x14ac:dyDescent="0.25"/>
  <cols>
    <col min="1" max="1" width="26.28515625" customWidth="1"/>
    <col min="2" max="2" width="3.85546875" customWidth="1"/>
    <col min="3" max="3" width="30.7109375" style="2" customWidth="1"/>
    <col min="4" max="4" width="12" customWidth="1"/>
    <col min="5" max="5" width="8.42578125" customWidth="1"/>
    <col min="6" max="6" width="14.140625" customWidth="1"/>
    <col min="8" max="8" width="54.85546875" customWidth="1"/>
    <col min="9" max="18" width="9.140625" style="44"/>
  </cols>
  <sheetData>
    <row r="1" spans="1:18" ht="26.25" x14ac:dyDescent="0.4">
      <c r="A1" s="42" t="s">
        <v>0</v>
      </c>
      <c r="B1" s="42"/>
      <c r="C1" s="121"/>
      <c r="D1" s="43"/>
      <c r="E1" s="43"/>
      <c r="F1" s="43"/>
      <c r="G1" s="19"/>
      <c r="H1" s="43"/>
      <c r="I1" s="59"/>
    </row>
    <row r="2" spans="1:18" x14ac:dyDescent="0.25">
      <c r="A2">
        <f>'Project data'!$B$5</f>
        <v>0</v>
      </c>
    </row>
    <row r="3" spans="1:18" ht="26.25" x14ac:dyDescent="0.4">
      <c r="A3" s="47" t="s">
        <v>188</v>
      </c>
      <c r="B3" s="47"/>
    </row>
    <row r="5" spans="1:18" ht="18.75" x14ac:dyDescent="0.3">
      <c r="F5" s="45" t="s">
        <v>79</v>
      </c>
    </row>
    <row r="6" spans="1:18" ht="21" customHeight="1" x14ac:dyDescent="0.25">
      <c r="F6" s="57">
        <f>SUM(Summary!B10)</f>
        <v>0</v>
      </c>
    </row>
    <row r="7" spans="1:18" ht="21.75" customHeight="1" x14ac:dyDescent="0.3">
      <c r="F7" s="45" t="s">
        <v>126</v>
      </c>
    </row>
    <row r="8" spans="1:18" ht="24.75" customHeight="1" x14ac:dyDescent="0.25">
      <c r="E8" s="46">
        <f>SUM(E10:E70)</f>
        <v>0</v>
      </c>
      <c r="F8" s="57">
        <f>SUM(F10:F70)</f>
        <v>0</v>
      </c>
    </row>
    <row r="9" spans="1:18" s="2" customFormat="1" ht="59.25" customHeight="1" x14ac:dyDescent="0.25">
      <c r="A9" s="35" t="s">
        <v>119</v>
      </c>
      <c r="B9" s="35"/>
      <c r="C9" s="35" t="s">
        <v>111</v>
      </c>
      <c r="D9" s="35" t="s">
        <v>81</v>
      </c>
      <c r="E9" s="35" t="s">
        <v>113</v>
      </c>
      <c r="F9" s="35" t="s">
        <v>80</v>
      </c>
      <c r="G9" s="35" t="s">
        <v>117</v>
      </c>
      <c r="H9" s="35" t="s">
        <v>78</v>
      </c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x14ac:dyDescent="0.25">
      <c r="A10" s="138"/>
      <c r="B10" s="112" t="s">
        <v>233</v>
      </c>
      <c r="C10" s="141"/>
      <c r="D10" s="139"/>
      <c r="E10" s="138"/>
      <c r="F10" s="116">
        <f>SUM(D10*E10)</f>
        <v>0</v>
      </c>
      <c r="G10" s="138"/>
      <c r="H10" s="141"/>
    </row>
    <row r="11" spans="1:18" x14ac:dyDescent="0.25">
      <c r="A11" s="138"/>
      <c r="B11" s="112" t="s">
        <v>233</v>
      </c>
      <c r="C11" s="141"/>
      <c r="D11" s="139"/>
      <c r="E11" s="138"/>
      <c r="F11" s="116">
        <f t="shared" ref="F11:F70" si="0">SUM(D11*E11)</f>
        <v>0</v>
      </c>
      <c r="G11" s="138"/>
      <c r="H11" s="141"/>
    </row>
    <row r="12" spans="1:18" x14ac:dyDescent="0.25">
      <c r="A12" s="138"/>
      <c r="B12" s="112" t="s">
        <v>233</v>
      </c>
      <c r="C12" s="141"/>
      <c r="D12" s="139"/>
      <c r="E12" s="138"/>
      <c r="F12" s="116">
        <f t="shared" si="0"/>
        <v>0</v>
      </c>
      <c r="G12" s="138"/>
      <c r="H12" s="141"/>
    </row>
    <row r="13" spans="1:18" x14ac:dyDescent="0.25">
      <c r="A13" s="138"/>
      <c r="B13" s="112" t="s">
        <v>233</v>
      </c>
      <c r="C13" s="141"/>
      <c r="D13" s="139"/>
      <c r="E13" s="138"/>
      <c r="F13" s="116">
        <f t="shared" si="0"/>
        <v>0</v>
      </c>
      <c r="G13" s="138"/>
      <c r="H13" s="141"/>
    </row>
    <row r="14" spans="1:18" x14ac:dyDescent="0.25">
      <c r="A14" s="138"/>
      <c r="B14" s="112" t="s">
        <v>233</v>
      </c>
      <c r="C14" s="141"/>
      <c r="D14" s="139"/>
      <c r="E14" s="138"/>
      <c r="F14" s="116">
        <f t="shared" si="0"/>
        <v>0</v>
      </c>
      <c r="G14" s="138"/>
      <c r="H14" s="141"/>
    </row>
    <row r="15" spans="1:18" x14ac:dyDescent="0.25">
      <c r="A15" s="138"/>
      <c r="B15" s="112" t="s">
        <v>233</v>
      </c>
      <c r="C15" s="141"/>
      <c r="D15" s="139"/>
      <c r="E15" s="138"/>
      <c r="F15" s="116">
        <f t="shared" si="0"/>
        <v>0</v>
      </c>
      <c r="G15" s="138"/>
      <c r="H15" s="141"/>
    </row>
    <row r="16" spans="1:18" x14ac:dyDescent="0.25">
      <c r="A16" s="138"/>
      <c r="B16" s="112" t="s">
        <v>233</v>
      </c>
      <c r="C16" s="141"/>
      <c r="D16" s="139"/>
      <c r="E16" s="138"/>
      <c r="F16" s="116">
        <f t="shared" si="0"/>
        <v>0</v>
      </c>
      <c r="G16" s="138"/>
      <c r="H16" s="141"/>
    </row>
    <row r="17" spans="1:8" x14ac:dyDescent="0.25">
      <c r="A17" s="138"/>
      <c r="B17" s="112" t="s">
        <v>233</v>
      </c>
      <c r="C17" s="141"/>
      <c r="D17" s="139"/>
      <c r="E17" s="138"/>
      <c r="F17" s="116">
        <f t="shared" si="0"/>
        <v>0</v>
      </c>
      <c r="G17" s="138"/>
      <c r="H17" s="141"/>
    </row>
    <row r="18" spans="1:8" x14ac:dyDescent="0.25">
      <c r="A18" s="138"/>
      <c r="B18" s="112" t="s">
        <v>233</v>
      </c>
      <c r="C18" s="141"/>
      <c r="D18" s="139"/>
      <c r="E18" s="138"/>
      <c r="F18" s="116">
        <f t="shared" si="0"/>
        <v>0</v>
      </c>
      <c r="G18" s="138"/>
      <c r="H18" s="141"/>
    </row>
    <row r="19" spans="1:8" x14ac:dyDescent="0.25">
      <c r="A19" s="138"/>
      <c r="B19" s="112" t="s">
        <v>233</v>
      </c>
      <c r="C19" s="141"/>
      <c r="D19" s="139"/>
      <c r="E19" s="138"/>
      <c r="F19" s="116">
        <f t="shared" si="0"/>
        <v>0</v>
      </c>
      <c r="G19" s="138"/>
      <c r="H19" s="141"/>
    </row>
    <row r="20" spans="1:8" x14ac:dyDescent="0.25">
      <c r="A20" s="138"/>
      <c r="B20" s="112" t="s">
        <v>233</v>
      </c>
      <c r="C20" s="141"/>
      <c r="D20" s="139"/>
      <c r="E20" s="138"/>
      <c r="F20" s="116">
        <f t="shared" si="0"/>
        <v>0</v>
      </c>
      <c r="G20" s="138"/>
      <c r="H20" s="141"/>
    </row>
    <row r="21" spans="1:8" x14ac:dyDescent="0.25">
      <c r="A21" s="138"/>
      <c r="B21" s="112" t="s">
        <v>233</v>
      </c>
      <c r="C21" s="141"/>
      <c r="D21" s="139"/>
      <c r="E21" s="138"/>
      <c r="F21" s="116">
        <f t="shared" si="0"/>
        <v>0</v>
      </c>
      <c r="G21" s="138"/>
      <c r="H21" s="141"/>
    </row>
    <row r="22" spans="1:8" x14ac:dyDescent="0.25">
      <c r="A22" s="138"/>
      <c r="B22" s="112" t="s">
        <v>233</v>
      </c>
      <c r="C22" s="141"/>
      <c r="D22" s="139"/>
      <c r="E22" s="138"/>
      <c r="F22" s="116">
        <f t="shared" si="0"/>
        <v>0</v>
      </c>
      <c r="G22" s="138"/>
      <c r="H22" s="141"/>
    </row>
    <row r="23" spans="1:8" x14ac:dyDescent="0.25">
      <c r="A23" s="138"/>
      <c r="B23" s="112" t="s">
        <v>233</v>
      </c>
      <c r="C23" s="141"/>
      <c r="D23" s="139"/>
      <c r="E23" s="138"/>
      <c r="F23" s="116">
        <f t="shared" si="0"/>
        <v>0</v>
      </c>
      <c r="G23" s="138"/>
      <c r="H23" s="141"/>
    </row>
    <row r="24" spans="1:8" x14ac:dyDescent="0.25">
      <c r="A24" s="138"/>
      <c r="B24" s="112" t="s">
        <v>233</v>
      </c>
      <c r="C24" s="141"/>
      <c r="D24" s="139"/>
      <c r="E24" s="138"/>
      <c r="F24" s="116">
        <f t="shared" si="0"/>
        <v>0</v>
      </c>
      <c r="G24" s="138"/>
      <c r="H24" s="141"/>
    </row>
    <row r="25" spans="1:8" x14ac:dyDescent="0.25">
      <c r="A25" s="138"/>
      <c r="B25" s="112" t="s">
        <v>233</v>
      </c>
      <c r="C25" s="141"/>
      <c r="D25" s="139"/>
      <c r="E25" s="138"/>
      <c r="F25" s="116">
        <f t="shared" si="0"/>
        <v>0</v>
      </c>
      <c r="G25" s="138"/>
      <c r="H25" s="141"/>
    </row>
    <row r="26" spans="1:8" x14ac:dyDescent="0.25">
      <c r="A26" s="138"/>
      <c r="B26" s="112" t="s">
        <v>233</v>
      </c>
      <c r="C26" s="141"/>
      <c r="D26" s="139"/>
      <c r="E26" s="138"/>
      <c r="F26" s="116">
        <f t="shared" si="0"/>
        <v>0</v>
      </c>
      <c r="G26" s="138"/>
      <c r="H26" s="141"/>
    </row>
    <row r="27" spans="1:8" x14ac:dyDescent="0.25">
      <c r="A27" s="138"/>
      <c r="B27" s="112" t="s">
        <v>233</v>
      </c>
      <c r="C27" s="141"/>
      <c r="D27" s="139"/>
      <c r="E27" s="138"/>
      <c r="F27" s="116">
        <f t="shared" si="0"/>
        <v>0</v>
      </c>
      <c r="G27" s="138"/>
      <c r="H27" s="141"/>
    </row>
    <row r="28" spans="1:8" x14ac:dyDescent="0.25">
      <c r="A28" s="138"/>
      <c r="B28" s="112" t="s">
        <v>233</v>
      </c>
      <c r="C28" s="141"/>
      <c r="D28" s="139"/>
      <c r="E28" s="138"/>
      <c r="F28" s="116">
        <f t="shared" si="0"/>
        <v>0</v>
      </c>
      <c r="G28" s="138"/>
      <c r="H28" s="141"/>
    </row>
    <row r="29" spans="1:8" x14ac:dyDescent="0.25">
      <c r="A29" s="138"/>
      <c r="B29" s="112" t="s">
        <v>233</v>
      </c>
      <c r="C29" s="141"/>
      <c r="D29" s="139"/>
      <c r="E29" s="138"/>
      <c r="F29" s="116">
        <f t="shared" si="0"/>
        <v>0</v>
      </c>
      <c r="G29" s="138"/>
      <c r="H29" s="141"/>
    </row>
    <row r="30" spans="1:8" x14ac:dyDescent="0.25">
      <c r="A30" s="138"/>
      <c r="B30" s="112" t="s">
        <v>233</v>
      </c>
      <c r="C30" s="141"/>
      <c r="D30" s="139"/>
      <c r="E30" s="138"/>
      <c r="F30" s="116">
        <f t="shared" si="0"/>
        <v>0</v>
      </c>
      <c r="G30" s="138"/>
      <c r="H30" s="141"/>
    </row>
    <row r="31" spans="1:8" x14ac:dyDescent="0.25">
      <c r="A31" s="138"/>
      <c r="B31" s="112" t="s">
        <v>233</v>
      </c>
      <c r="C31" s="141"/>
      <c r="D31" s="139"/>
      <c r="E31" s="138"/>
      <c r="F31" s="116">
        <f t="shared" si="0"/>
        <v>0</v>
      </c>
      <c r="G31" s="138"/>
      <c r="H31" s="141"/>
    </row>
    <row r="32" spans="1:8" x14ac:dyDescent="0.25">
      <c r="A32" s="138"/>
      <c r="B32" s="112" t="s">
        <v>233</v>
      </c>
      <c r="C32" s="141"/>
      <c r="D32" s="139"/>
      <c r="E32" s="138"/>
      <c r="F32" s="116">
        <f t="shared" si="0"/>
        <v>0</v>
      </c>
      <c r="G32" s="138"/>
      <c r="H32" s="141"/>
    </row>
    <row r="33" spans="1:8" x14ac:dyDescent="0.25">
      <c r="A33" s="138"/>
      <c r="B33" s="112" t="s">
        <v>233</v>
      </c>
      <c r="C33" s="141"/>
      <c r="D33" s="139"/>
      <c r="E33" s="138"/>
      <c r="F33" s="116">
        <f t="shared" si="0"/>
        <v>0</v>
      </c>
      <c r="G33" s="138"/>
      <c r="H33" s="141"/>
    </row>
    <row r="34" spans="1:8" x14ac:dyDescent="0.25">
      <c r="A34" s="138"/>
      <c r="B34" s="112" t="s">
        <v>233</v>
      </c>
      <c r="C34" s="141"/>
      <c r="D34" s="139"/>
      <c r="E34" s="138"/>
      <c r="F34" s="116">
        <f t="shared" si="0"/>
        <v>0</v>
      </c>
      <c r="G34" s="138"/>
      <c r="H34" s="141"/>
    </row>
    <row r="35" spans="1:8" x14ac:dyDescent="0.25">
      <c r="A35" s="138"/>
      <c r="B35" s="112" t="s">
        <v>233</v>
      </c>
      <c r="C35" s="141"/>
      <c r="D35" s="139"/>
      <c r="E35" s="138"/>
      <c r="F35" s="116">
        <f t="shared" si="0"/>
        <v>0</v>
      </c>
      <c r="G35" s="138"/>
      <c r="H35" s="141"/>
    </row>
    <row r="36" spans="1:8" x14ac:dyDescent="0.25">
      <c r="A36" s="138"/>
      <c r="B36" s="112" t="s">
        <v>233</v>
      </c>
      <c r="C36" s="141"/>
      <c r="D36" s="139"/>
      <c r="E36" s="138"/>
      <c r="F36" s="116">
        <f t="shared" si="0"/>
        <v>0</v>
      </c>
      <c r="G36" s="138"/>
      <c r="H36" s="141"/>
    </row>
    <row r="37" spans="1:8" x14ac:dyDescent="0.25">
      <c r="A37" s="138"/>
      <c r="B37" s="112" t="s">
        <v>233</v>
      </c>
      <c r="C37" s="141"/>
      <c r="D37" s="139"/>
      <c r="E37" s="138"/>
      <c r="F37" s="116">
        <f t="shared" si="0"/>
        <v>0</v>
      </c>
      <c r="G37" s="138"/>
      <c r="H37" s="141"/>
    </row>
    <row r="38" spans="1:8" x14ac:dyDescent="0.25">
      <c r="A38" s="138"/>
      <c r="B38" s="112" t="s">
        <v>233</v>
      </c>
      <c r="C38" s="141"/>
      <c r="D38" s="139"/>
      <c r="E38" s="138"/>
      <c r="F38" s="116">
        <f t="shared" si="0"/>
        <v>0</v>
      </c>
      <c r="G38" s="138"/>
      <c r="H38" s="141"/>
    </row>
    <row r="39" spans="1:8" x14ac:dyDescent="0.25">
      <c r="A39" s="138"/>
      <c r="B39" s="112" t="s">
        <v>233</v>
      </c>
      <c r="C39" s="141"/>
      <c r="D39" s="139"/>
      <c r="E39" s="138"/>
      <c r="F39" s="116">
        <f t="shared" si="0"/>
        <v>0</v>
      </c>
      <c r="G39" s="138"/>
      <c r="H39" s="141"/>
    </row>
    <row r="40" spans="1:8" x14ac:dyDescent="0.25">
      <c r="A40" s="138"/>
      <c r="B40" s="112" t="s">
        <v>233</v>
      </c>
      <c r="C40" s="141"/>
      <c r="D40" s="139"/>
      <c r="E40" s="138"/>
      <c r="F40" s="116">
        <f t="shared" si="0"/>
        <v>0</v>
      </c>
      <c r="G40" s="138"/>
      <c r="H40" s="141"/>
    </row>
    <row r="41" spans="1:8" x14ac:dyDescent="0.25">
      <c r="A41" s="138"/>
      <c r="B41" s="112" t="s">
        <v>233</v>
      </c>
      <c r="C41" s="141"/>
      <c r="D41" s="139"/>
      <c r="E41" s="138"/>
      <c r="F41" s="116">
        <f t="shared" si="0"/>
        <v>0</v>
      </c>
      <c r="G41" s="138"/>
      <c r="H41" s="141"/>
    </row>
    <row r="42" spans="1:8" x14ac:dyDescent="0.25">
      <c r="A42" s="138"/>
      <c r="B42" s="112" t="s">
        <v>233</v>
      </c>
      <c r="C42" s="141"/>
      <c r="D42" s="139"/>
      <c r="E42" s="138"/>
      <c r="F42" s="116">
        <f t="shared" si="0"/>
        <v>0</v>
      </c>
      <c r="G42" s="138"/>
      <c r="H42" s="141"/>
    </row>
    <row r="43" spans="1:8" x14ac:dyDescent="0.25">
      <c r="A43" s="138"/>
      <c r="B43" s="112" t="s">
        <v>233</v>
      </c>
      <c r="C43" s="141"/>
      <c r="D43" s="139"/>
      <c r="E43" s="138"/>
      <c r="F43" s="116">
        <f t="shared" si="0"/>
        <v>0</v>
      </c>
      <c r="G43" s="138"/>
      <c r="H43" s="141"/>
    </row>
    <row r="44" spans="1:8" x14ac:dyDescent="0.25">
      <c r="A44" s="138"/>
      <c r="B44" s="112" t="s">
        <v>233</v>
      </c>
      <c r="C44" s="141"/>
      <c r="D44" s="139"/>
      <c r="E44" s="138"/>
      <c r="F44" s="116">
        <f t="shared" si="0"/>
        <v>0</v>
      </c>
      <c r="G44" s="138"/>
      <c r="H44" s="141"/>
    </row>
    <row r="45" spans="1:8" x14ac:dyDescent="0.25">
      <c r="A45" s="138"/>
      <c r="B45" s="112" t="s">
        <v>233</v>
      </c>
      <c r="C45" s="141"/>
      <c r="D45" s="139"/>
      <c r="E45" s="138"/>
      <c r="F45" s="116">
        <f t="shared" si="0"/>
        <v>0</v>
      </c>
      <c r="G45" s="138"/>
      <c r="H45" s="141"/>
    </row>
    <row r="46" spans="1:8" x14ac:dyDescent="0.25">
      <c r="A46" s="138"/>
      <c r="B46" s="112" t="s">
        <v>233</v>
      </c>
      <c r="C46" s="141"/>
      <c r="D46" s="139"/>
      <c r="E46" s="138"/>
      <c r="F46" s="116">
        <f t="shared" si="0"/>
        <v>0</v>
      </c>
      <c r="G46" s="138"/>
      <c r="H46" s="141"/>
    </row>
    <row r="47" spans="1:8" x14ac:dyDescent="0.25">
      <c r="A47" s="138"/>
      <c r="B47" s="112" t="s">
        <v>233</v>
      </c>
      <c r="C47" s="141"/>
      <c r="D47" s="139"/>
      <c r="E47" s="138"/>
      <c r="F47" s="116">
        <f t="shared" si="0"/>
        <v>0</v>
      </c>
      <c r="G47" s="138"/>
      <c r="H47" s="141"/>
    </row>
    <row r="48" spans="1:8" x14ac:dyDescent="0.25">
      <c r="A48" s="138"/>
      <c r="B48" s="112" t="s">
        <v>233</v>
      </c>
      <c r="C48" s="141"/>
      <c r="D48" s="139"/>
      <c r="E48" s="138"/>
      <c r="F48" s="116">
        <f t="shared" si="0"/>
        <v>0</v>
      </c>
      <c r="G48" s="138"/>
      <c r="H48" s="141"/>
    </row>
    <row r="49" spans="1:8" x14ac:dyDescent="0.25">
      <c r="A49" s="138"/>
      <c r="B49" s="112" t="s">
        <v>233</v>
      </c>
      <c r="C49" s="141"/>
      <c r="D49" s="139"/>
      <c r="E49" s="138"/>
      <c r="F49" s="116">
        <f t="shared" si="0"/>
        <v>0</v>
      </c>
      <c r="G49" s="138"/>
      <c r="H49" s="141"/>
    </row>
    <row r="50" spans="1:8" x14ac:dyDescent="0.25">
      <c r="A50" s="138"/>
      <c r="B50" s="112" t="s">
        <v>233</v>
      </c>
      <c r="C50" s="141"/>
      <c r="D50" s="139"/>
      <c r="E50" s="138"/>
      <c r="F50" s="116">
        <f t="shared" si="0"/>
        <v>0</v>
      </c>
      <c r="G50" s="138"/>
      <c r="H50" s="141"/>
    </row>
    <row r="51" spans="1:8" x14ac:dyDescent="0.25">
      <c r="A51" s="138"/>
      <c r="B51" s="112" t="s">
        <v>233</v>
      </c>
      <c r="C51" s="141"/>
      <c r="D51" s="139"/>
      <c r="E51" s="138"/>
      <c r="F51" s="116">
        <f t="shared" si="0"/>
        <v>0</v>
      </c>
      <c r="G51" s="138"/>
      <c r="H51" s="141"/>
    </row>
    <row r="52" spans="1:8" x14ac:dyDescent="0.25">
      <c r="A52" s="138"/>
      <c r="B52" s="112" t="s">
        <v>233</v>
      </c>
      <c r="C52" s="141"/>
      <c r="D52" s="139"/>
      <c r="E52" s="138"/>
      <c r="F52" s="116">
        <f t="shared" si="0"/>
        <v>0</v>
      </c>
      <c r="G52" s="138"/>
      <c r="H52" s="141"/>
    </row>
    <row r="53" spans="1:8" x14ac:dyDescent="0.25">
      <c r="A53" s="138"/>
      <c r="B53" s="112" t="s">
        <v>233</v>
      </c>
      <c r="C53" s="141"/>
      <c r="D53" s="139"/>
      <c r="E53" s="138"/>
      <c r="F53" s="116">
        <f t="shared" si="0"/>
        <v>0</v>
      </c>
      <c r="G53" s="138"/>
      <c r="H53" s="141"/>
    </row>
    <row r="54" spans="1:8" x14ac:dyDescent="0.25">
      <c r="A54" s="138"/>
      <c r="B54" s="112" t="s">
        <v>233</v>
      </c>
      <c r="C54" s="141"/>
      <c r="D54" s="139"/>
      <c r="E54" s="138"/>
      <c r="F54" s="116">
        <f t="shared" si="0"/>
        <v>0</v>
      </c>
      <c r="G54" s="138"/>
      <c r="H54" s="141"/>
    </row>
    <row r="55" spans="1:8" x14ac:dyDescent="0.25">
      <c r="A55" s="138"/>
      <c r="B55" s="112" t="s">
        <v>233</v>
      </c>
      <c r="C55" s="141"/>
      <c r="D55" s="139"/>
      <c r="E55" s="138"/>
      <c r="F55" s="116">
        <f t="shared" si="0"/>
        <v>0</v>
      </c>
      <c r="G55" s="138"/>
      <c r="H55" s="141"/>
    </row>
    <row r="56" spans="1:8" x14ac:dyDescent="0.25">
      <c r="A56" s="138"/>
      <c r="B56" s="112" t="s">
        <v>233</v>
      </c>
      <c r="C56" s="141"/>
      <c r="D56" s="139"/>
      <c r="E56" s="138"/>
      <c r="F56" s="116">
        <f t="shared" si="0"/>
        <v>0</v>
      </c>
      <c r="G56" s="138"/>
      <c r="H56" s="141"/>
    </row>
    <row r="57" spans="1:8" x14ac:dyDescent="0.25">
      <c r="A57" s="138"/>
      <c r="B57" s="112" t="s">
        <v>233</v>
      </c>
      <c r="C57" s="141"/>
      <c r="D57" s="139"/>
      <c r="E57" s="138"/>
      <c r="F57" s="116">
        <f t="shared" si="0"/>
        <v>0</v>
      </c>
      <c r="G57" s="138"/>
      <c r="H57" s="141"/>
    </row>
    <row r="58" spans="1:8" x14ac:dyDescent="0.25">
      <c r="A58" s="138"/>
      <c r="B58" s="112" t="s">
        <v>233</v>
      </c>
      <c r="C58" s="141"/>
      <c r="D58" s="139"/>
      <c r="E58" s="138"/>
      <c r="F58" s="116">
        <f t="shared" si="0"/>
        <v>0</v>
      </c>
      <c r="G58" s="138"/>
      <c r="H58" s="141"/>
    </row>
    <row r="59" spans="1:8" x14ac:dyDescent="0.25">
      <c r="A59" s="138"/>
      <c r="B59" s="112" t="s">
        <v>233</v>
      </c>
      <c r="C59" s="141"/>
      <c r="D59" s="139"/>
      <c r="E59" s="138"/>
      <c r="F59" s="116">
        <f t="shared" si="0"/>
        <v>0</v>
      </c>
      <c r="G59" s="138"/>
      <c r="H59" s="141"/>
    </row>
    <row r="60" spans="1:8" x14ac:dyDescent="0.25">
      <c r="A60" s="138"/>
      <c r="B60" s="112" t="s">
        <v>233</v>
      </c>
      <c r="C60" s="141"/>
      <c r="D60" s="139"/>
      <c r="E60" s="138"/>
      <c r="F60" s="116">
        <f t="shared" si="0"/>
        <v>0</v>
      </c>
      <c r="G60" s="138"/>
      <c r="H60" s="141"/>
    </row>
    <row r="61" spans="1:8" x14ac:dyDescent="0.25">
      <c r="A61" s="138"/>
      <c r="B61" s="112" t="s">
        <v>233</v>
      </c>
      <c r="C61" s="141"/>
      <c r="D61" s="139"/>
      <c r="E61" s="138"/>
      <c r="F61" s="116">
        <f t="shared" si="0"/>
        <v>0</v>
      </c>
      <c r="G61" s="138"/>
      <c r="H61" s="141"/>
    </row>
    <row r="62" spans="1:8" x14ac:dyDescent="0.25">
      <c r="A62" s="138"/>
      <c r="B62" s="112" t="s">
        <v>233</v>
      </c>
      <c r="C62" s="141"/>
      <c r="D62" s="139"/>
      <c r="E62" s="138"/>
      <c r="F62" s="116">
        <f t="shared" si="0"/>
        <v>0</v>
      </c>
      <c r="G62" s="138"/>
      <c r="H62" s="141"/>
    </row>
    <row r="63" spans="1:8" x14ac:dyDescent="0.25">
      <c r="A63" s="138"/>
      <c r="B63" s="112" t="s">
        <v>233</v>
      </c>
      <c r="C63" s="141"/>
      <c r="D63" s="139"/>
      <c r="E63" s="138"/>
      <c r="F63" s="116">
        <f t="shared" si="0"/>
        <v>0</v>
      </c>
      <c r="G63" s="138"/>
      <c r="H63" s="141"/>
    </row>
    <row r="64" spans="1:8" x14ac:dyDescent="0.25">
      <c r="A64" s="138"/>
      <c r="B64" s="112" t="s">
        <v>233</v>
      </c>
      <c r="C64" s="141"/>
      <c r="D64" s="139"/>
      <c r="E64" s="138"/>
      <c r="F64" s="116">
        <f t="shared" si="0"/>
        <v>0</v>
      </c>
      <c r="G64" s="138"/>
      <c r="H64" s="141"/>
    </row>
    <row r="65" spans="1:8" x14ac:dyDescent="0.25">
      <c r="A65" s="138"/>
      <c r="B65" s="112" t="s">
        <v>233</v>
      </c>
      <c r="C65" s="141"/>
      <c r="D65" s="139"/>
      <c r="E65" s="138"/>
      <c r="F65" s="116">
        <f t="shared" si="0"/>
        <v>0</v>
      </c>
      <c r="G65" s="138"/>
      <c r="H65" s="141"/>
    </row>
    <row r="66" spans="1:8" x14ac:dyDescent="0.25">
      <c r="A66" s="138"/>
      <c r="B66" s="112" t="s">
        <v>233</v>
      </c>
      <c r="C66" s="141"/>
      <c r="D66" s="139"/>
      <c r="E66" s="138"/>
      <c r="F66" s="116">
        <f t="shared" si="0"/>
        <v>0</v>
      </c>
      <c r="G66" s="138"/>
      <c r="H66" s="141"/>
    </row>
    <row r="67" spans="1:8" x14ac:dyDescent="0.25">
      <c r="A67" s="138"/>
      <c r="B67" s="112" t="s">
        <v>233</v>
      </c>
      <c r="C67" s="141"/>
      <c r="D67" s="139"/>
      <c r="E67" s="138"/>
      <c r="F67" s="116">
        <f t="shared" si="0"/>
        <v>0</v>
      </c>
      <c r="G67" s="138"/>
      <c r="H67" s="141"/>
    </row>
    <row r="68" spans="1:8" x14ac:dyDescent="0.25">
      <c r="A68" s="138"/>
      <c r="B68" s="112" t="s">
        <v>233</v>
      </c>
      <c r="C68" s="141"/>
      <c r="D68" s="139"/>
      <c r="E68" s="138"/>
      <c r="F68" s="116">
        <f t="shared" si="0"/>
        <v>0</v>
      </c>
      <c r="G68" s="138"/>
      <c r="H68" s="141"/>
    </row>
    <row r="69" spans="1:8" x14ac:dyDescent="0.25">
      <c r="A69" s="138"/>
      <c r="B69" s="112" t="s">
        <v>233</v>
      </c>
      <c r="C69" s="141"/>
      <c r="D69" s="139"/>
      <c r="E69" s="138"/>
      <c r="F69" s="116">
        <f t="shared" si="0"/>
        <v>0</v>
      </c>
      <c r="G69" s="138"/>
      <c r="H69" s="141"/>
    </row>
    <row r="70" spans="1:8" x14ac:dyDescent="0.25">
      <c r="A70" s="138"/>
      <c r="B70" s="112" t="s">
        <v>233</v>
      </c>
      <c r="C70" s="141"/>
      <c r="D70" s="139"/>
      <c r="E70" s="138"/>
      <c r="F70" s="116">
        <f t="shared" si="0"/>
        <v>0</v>
      </c>
      <c r="G70" s="138"/>
      <c r="H70" s="141"/>
    </row>
  </sheetData>
  <sheetProtection sheet="1" objects="1" scenarios="1"/>
  <dataValidations count="5">
    <dataValidation type="list" allowBlank="1" showInputMessage="1" showErrorMessage="1" sqref="A10:A70">
      <formula1>partners</formula1>
    </dataValidation>
    <dataValidation type="list" allowBlank="1" showInputMessage="1" showErrorMessage="1" sqref="D10:D70">
      <formula1>tpmrate</formula1>
    </dataValidation>
    <dataValidation type="whole" allowBlank="1" showInputMessage="1" showErrorMessage="1" sqref="E10:E70">
      <formula1>0</formula1>
      <formula2>40</formula2>
    </dataValidation>
    <dataValidation type="list" allowBlank="1" showInputMessage="1" showErrorMessage="1" sqref="G10:G70">
      <formula1>supdoc</formula1>
    </dataValidation>
    <dataValidation type="list" allowBlank="1" showInputMessage="1" showErrorMessage="1" sqref="C10:C70">
      <formula1>tpmb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70"/>
  <sheetViews>
    <sheetView showGridLines="0" workbookViewId="0">
      <selection activeCell="I10" sqref="I10"/>
    </sheetView>
  </sheetViews>
  <sheetFormatPr defaultRowHeight="15" x14ac:dyDescent="0.25"/>
  <cols>
    <col min="1" max="1" width="22.140625" customWidth="1"/>
    <col min="2" max="2" width="2.85546875" customWidth="1"/>
    <col min="3" max="3" width="16.28515625" customWidth="1"/>
    <col min="4" max="4" width="24.42578125" style="2" customWidth="1"/>
    <col min="5" max="5" width="18.7109375" customWidth="1"/>
    <col min="6" max="6" width="7.140625" style="62" customWidth="1"/>
    <col min="7" max="7" width="8.28515625" style="3" customWidth="1"/>
    <col min="8" max="8" width="14.140625" style="62" customWidth="1"/>
    <col min="9" max="9" width="9.5703125" style="62" customWidth="1"/>
    <col min="10" max="10" width="9" style="62" customWidth="1"/>
    <col min="11" max="11" width="9.140625" customWidth="1"/>
    <col min="12" max="12" width="60.5703125" customWidth="1"/>
  </cols>
  <sheetData>
    <row r="1" spans="1:18" ht="26.25" x14ac:dyDescent="0.4">
      <c r="A1" s="42" t="s">
        <v>0</v>
      </c>
      <c r="B1" s="42"/>
      <c r="C1" s="43"/>
      <c r="D1" s="121"/>
      <c r="E1" s="43"/>
      <c r="F1" s="61"/>
      <c r="G1" s="65"/>
      <c r="H1" s="61"/>
      <c r="I1" s="61"/>
      <c r="J1" s="61"/>
      <c r="K1" s="43"/>
      <c r="L1" s="43"/>
      <c r="M1" s="59"/>
      <c r="N1" s="44"/>
      <c r="O1" s="44"/>
      <c r="P1" s="44"/>
      <c r="Q1" s="44"/>
      <c r="R1" s="44"/>
    </row>
    <row r="2" spans="1:18" x14ac:dyDescent="0.25">
      <c r="A2">
        <f>'Project data'!$B$5</f>
        <v>0</v>
      </c>
    </row>
    <row r="3" spans="1:18" ht="26.25" x14ac:dyDescent="0.4">
      <c r="A3" s="47" t="s">
        <v>189</v>
      </c>
      <c r="B3" s="47"/>
    </row>
    <row r="5" spans="1:18" ht="18.75" x14ac:dyDescent="0.3">
      <c r="G5" s="164" t="s">
        <v>79</v>
      </c>
      <c r="H5" s="165"/>
      <c r="I5" s="125"/>
      <c r="J5" s="125"/>
    </row>
    <row r="6" spans="1:18" ht="21" customHeight="1" x14ac:dyDescent="0.25">
      <c r="G6" s="68"/>
      <c r="H6" s="57">
        <f>SUM(Summary!B11)</f>
        <v>0</v>
      </c>
      <c r="I6" s="126"/>
      <c r="J6" s="126"/>
    </row>
    <row r="7" spans="1:18" ht="21.75" customHeight="1" x14ac:dyDescent="0.3">
      <c r="G7" s="164" t="s">
        <v>126</v>
      </c>
      <c r="H7" s="165"/>
      <c r="I7" s="125"/>
      <c r="J7" s="125"/>
    </row>
    <row r="8" spans="1:18" ht="24.75" customHeight="1" x14ac:dyDescent="0.25">
      <c r="G8" s="68">
        <f>SUM(G10:G70)</f>
        <v>0</v>
      </c>
      <c r="H8" s="57">
        <f>SUM(H10:H70)</f>
        <v>0</v>
      </c>
      <c r="I8" s="126"/>
      <c r="J8" s="126"/>
    </row>
    <row r="9" spans="1:18" s="2" customFormat="1" ht="45" x14ac:dyDescent="0.25">
      <c r="A9" s="35" t="s">
        <v>120</v>
      </c>
      <c r="B9" s="35"/>
      <c r="C9" s="35" t="s">
        <v>125</v>
      </c>
      <c r="D9" s="35" t="s">
        <v>123</v>
      </c>
      <c r="E9" s="35" t="s">
        <v>121</v>
      </c>
      <c r="F9" s="64" t="s">
        <v>81</v>
      </c>
      <c r="G9" s="49" t="s">
        <v>122</v>
      </c>
      <c r="H9" s="64" t="s">
        <v>80</v>
      </c>
      <c r="I9" s="64" t="s">
        <v>286</v>
      </c>
      <c r="J9" s="64" t="s">
        <v>287</v>
      </c>
      <c r="K9" s="35" t="s">
        <v>117</v>
      </c>
      <c r="L9" s="35" t="s">
        <v>78</v>
      </c>
    </row>
    <row r="10" spans="1:18" x14ac:dyDescent="0.25">
      <c r="A10" s="138"/>
      <c r="B10" s="112" t="s">
        <v>234</v>
      </c>
      <c r="C10" s="138"/>
      <c r="D10" s="141"/>
      <c r="E10" s="138"/>
      <c r="F10" s="139"/>
      <c r="G10" s="142"/>
      <c r="H10" s="116">
        <f>SUM(F10*G10)</f>
        <v>0</v>
      </c>
      <c r="I10" s="137"/>
      <c r="J10" s="137"/>
      <c r="K10" s="138"/>
      <c r="L10" s="141"/>
    </row>
    <row r="11" spans="1:18" x14ac:dyDescent="0.25">
      <c r="A11" s="138"/>
      <c r="B11" s="112" t="s">
        <v>234</v>
      </c>
      <c r="C11" s="138"/>
      <c r="D11" s="141"/>
      <c r="E11" s="138"/>
      <c r="F11" s="139"/>
      <c r="G11" s="142"/>
      <c r="H11" s="116">
        <f t="shared" ref="H11:H70" si="0">SUM(F11*G11)</f>
        <v>0</v>
      </c>
      <c r="I11" s="137"/>
      <c r="J11" s="137"/>
      <c r="K11" s="138"/>
      <c r="L11" s="141"/>
    </row>
    <row r="12" spans="1:18" x14ac:dyDescent="0.25">
      <c r="A12" s="138"/>
      <c r="B12" s="112" t="s">
        <v>234</v>
      </c>
      <c r="C12" s="138"/>
      <c r="D12" s="141"/>
      <c r="E12" s="138"/>
      <c r="F12" s="139"/>
      <c r="G12" s="142"/>
      <c r="H12" s="116">
        <f t="shared" si="0"/>
        <v>0</v>
      </c>
      <c r="I12" s="137"/>
      <c r="J12" s="137"/>
      <c r="K12" s="138"/>
      <c r="L12" s="141"/>
    </row>
    <row r="13" spans="1:18" x14ac:dyDescent="0.25">
      <c r="A13" s="138"/>
      <c r="B13" s="112" t="s">
        <v>234</v>
      </c>
      <c r="C13" s="138"/>
      <c r="D13" s="141"/>
      <c r="E13" s="138"/>
      <c r="F13" s="139"/>
      <c r="G13" s="142"/>
      <c r="H13" s="116">
        <f t="shared" si="0"/>
        <v>0</v>
      </c>
      <c r="I13" s="137"/>
      <c r="J13" s="137"/>
      <c r="K13" s="138"/>
      <c r="L13" s="141"/>
    </row>
    <row r="14" spans="1:18" x14ac:dyDescent="0.25">
      <c r="A14" s="138"/>
      <c r="B14" s="112" t="s">
        <v>234</v>
      </c>
      <c r="C14" s="138"/>
      <c r="D14" s="141"/>
      <c r="E14" s="138"/>
      <c r="F14" s="139"/>
      <c r="G14" s="142"/>
      <c r="H14" s="116">
        <f t="shared" si="0"/>
        <v>0</v>
      </c>
      <c r="I14" s="137"/>
      <c r="J14" s="137"/>
      <c r="K14" s="138"/>
      <c r="L14" s="141"/>
    </row>
    <row r="15" spans="1:18" x14ac:dyDescent="0.25">
      <c r="A15" s="138"/>
      <c r="B15" s="112" t="s">
        <v>234</v>
      </c>
      <c r="C15" s="138"/>
      <c r="D15" s="141"/>
      <c r="E15" s="138"/>
      <c r="F15" s="139"/>
      <c r="G15" s="142"/>
      <c r="H15" s="116">
        <f t="shared" si="0"/>
        <v>0</v>
      </c>
      <c r="I15" s="137"/>
      <c r="J15" s="137"/>
      <c r="K15" s="138"/>
      <c r="L15" s="141"/>
    </row>
    <row r="16" spans="1:18" x14ac:dyDescent="0.25">
      <c r="A16" s="138"/>
      <c r="B16" s="112" t="s">
        <v>234</v>
      </c>
      <c r="C16" s="138"/>
      <c r="D16" s="141"/>
      <c r="E16" s="138"/>
      <c r="F16" s="139"/>
      <c r="G16" s="142"/>
      <c r="H16" s="116">
        <f t="shared" si="0"/>
        <v>0</v>
      </c>
      <c r="I16" s="137"/>
      <c r="J16" s="137"/>
      <c r="K16" s="138"/>
      <c r="L16" s="141"/>
    </row>
    <row r="17" spans="1:12" x14ac:dyDescent="0.25">
      <c r="A17" s="138"/>
      <c r="B17" s="112" t="s">
        <v>234</v>
      </c>
      <c r="C17" s="138"/>
      <c r="D17" s="141"/>
      <c r="E17" s="138"/>
      <c r="F17" s="139"/>
      <c r="G17" s="142"/>
      <c r="H17" s="116">
        <f t="shared" si="0"/>
        <v>0</v>
      </c>
      <c r="I17" s="137"/>
      <c r="J17" s="137"/>
      <c r="K17" s="138"/>
      <c r="L17" s="141"/>
    </row>
    <row r="18" spans="1:12" x14ac:dyDescent="0.25">
      <c r="A18" s="138"/>
      <c r="B18" s="112" t="s">
        <v>234</v>
      </c>
      <c r="C18" s="138"/>
      <c r="D18" s="141"/>
      <c r="E18" s="138"/>
      <c r="F18" s="139"/>
      <c r="G18" s="142"/>
      <c r="H18" s="116">
        <f t="shared" si="0"/>
        <v>0</v>
      </c>
      <c r="I18" s="137"/>
      <c r="J18" s="137"/>
      <c r="K18" s="138"/>
      <c r="L18" s="141"/>
    </row>
    <row r="19" spans="1:12" x14ac:dyDescent="0.25">
      <c r="A19" s="138"/>
      <c r="B19" s="112" t="s">
        <v>234</v>
      </c>
      <c r="C19" s="138"/>
      <c r="D19" s="141"/>
      <c r="E19" s="138"/>
      <c r="F19" s="139"/>
      <c r="G19" s="142"/>
      <c r="H19" s="116">
        <f t="shared" si="0"/>
        <v>0</v>
      </c>
      <c r="I19" s="137"/>
      <c r="J19" s="137"/>
      <c r="K19" s="138"/>
      <c r="L19" s="141"/>
    </row>
    <row r="20" spans="1:12" x14ac:dyDescent="0.25">
      <c r="A20" s="138"/>
      <c r="B20" s="112" t="s">
        <v>234</v>
      </c>
      <c r="C20" s="138"/>
      <c r="D20" s="141"/>
      <c r="E20" s="138"/>
      <c r="F20" s="139"/>
      <c r="G20" s="142"/>
      <c r="H20" s="116">
        <f t="shared" si="0"/>
        <v>0</v>
      </c>
      <c r="I20" s="137"/>
      <c r="J20" s="137"/>
      <c r="K20" s="138"/>
      <c r="L20" s="141"/>
    </row>
    <row r="21" spans="1:12" x14ac:dyDescent="0.25">
      <c r="A21" s="138"/>
      <c r="B21" s="112" t="s">
        <v>234</v>
      </c>
      <c r="C21" s="138"/>
      <c r="D21" s="141"/>
      <c r="E21" s="138"/>
      <c r="F21" s="139"/>
      <c r="G21" s="142"/>
      <c r="H21" s="116">
        <f t="shared" si="0"/>
        <v>0</v>
      </c>
      <c r="I21" s="137"/>
      <c r="J21" s="137"/>
      <c r="K21" s="138"/>
      <c r="L21" s="141"/>
    </row>
    <row r="22" spans="1:12" x14ac:dyDescent="0.25">
      <c r="A22" s="138"/>
      <c r="B22" s="112" t="s">
        <v>234</v>
      </c>
      <c r="C22" s="138"/>
      <c r="D22" s="141"/>
      <c r="E22" s="138"/>
      <c r="F22" s="139"/>
      <c r="G22" s="142"/>
      <c r="H22" s="116">
        <f t="shared" si="0"/>
        <v>0</v>
      </c>
      <c r="I22" s="137"/>
      <c r="J22" s="137"/>
      <c r="K22" s="138"/>
      <c r="L22" s="141"/>
    </row>
    <row r="23" spans="1:12" x14ac:dyDescent="0.25">
      <c r="A23" s="138"/>
      <c r="B23" s="112" t="s">
        <v>234</v>
      </c>
      <c r="C23" s="138"/>
      <c r="D23" s="141"/>
      <c r="E23" s="138"/>
      <c r="F23" s="139"/>
      <c r="G23" s="142"/>
      <c r="H23" s="116">
        <f t="shared" si="0"/>
        <v>0</v>
      </c>
      <c r="I23" s="137"/>
      <c r="J23" s="137"/>
      <c r="K23" s="138"/>
      <c r="L23" s="141"/>
    </row>
    <row r="24" spans="1:12" x14ac:dyDescent="0.25">
      <c r="A24" s="138"/>
      <c r="B24" s="112" t="s">
        <v>234</v>
      </c>
      <c r="C24" s="138"/>
      <c r="D24" s="141"/>
      <c r="E24" s="138"/>
      <c r="F24" s="139"/>
      <c r="G24" s="142"/>
      <c r="H24" s="116">
        <f t="shared" si="0"/>
        <v>0</v>
      </c>
      <c r="I24" s="137"/>
      <c r="J24" s="137"/>
      <c r="K24" s="138"/>
      <c r="L24" s="141"/>
    </row>
    <row r="25" spans="1:12" x14ac:dyDescent="0.25">
      <c r="A25" s="138"/>
      <c r="B25" s="112" t="s">
        <v>234</v>
      </c>
      <c r="C25" s="138"/>
      <c r="D25" s="141"/>
      <c r="E25" s="138"/>
      <c r="F25" s="139"/>
      <c r="G25" s="142"/>
      <c r="H25" s="116">
        <f t="shared" si="0"/>
        <v>0</v>
      </c>
      <c r="I25" s="137"/>
      <c r="J25" s="137"/>
      <c r="K25" s="138"/>
      <c r="L25" s="141"/>
    </row>
    <row r="26" spans="1:12" x14ac:dyDescent="0.25">
      <c r="A26" s="138"/>
      <c r="B26" s="112" t="s">
        <v>234</v>
      </c>
      <c r="C26" s="138"/>
      <c r="D26" s="141"/>
      <c r="E26" s="138"/>
      <c r="F26" s="139"/>
      <c r="G26" s="142"/>
      <c r="H26" s="116">
        <f t="shared" si="0"/>
        <v>0</v>
      </c>
      <c r="I26" s="137"/>
      <c r="J26" s="137"/>
      <c r="K26" s="138"/>
      <c r="L26" s="141"/>
    </row>
    <row r="27" spans="1:12" x14ac:dyDescent="0.25">
      <c r="A27" s="138"/>
      <c r="B27" s="112" t="s">
        <v>234</v>
      </c>
      <c r="C27" s="138"/>
      <c r="D27" s="141"/>
      <c r="E27" s="138"/>
      <c r="F27" s="139"/>
      <c r="G27" s="142"/>
      <c r="H27" s="116">
        <f t="shared" si="0"/>
        <v>0</v>
      </c>
      <c r="I27" s="137"/>
      <c r="J27" s="137"/>
      <c r="K27" s="138"/>
      <c r="L27" s="141"/>
    </row>
    <row r="28" spans="1:12" x14ac:dyDescent="0.25">
      <c r="A28" s="138"/>
      <c r="B28" s="112" t="s">
        <v>234</v>
      </c>
      <c r="C28" s="138"/>
      <c r="D28" s="141"/>
      <c r="E28" s="138"/>
      <c r="F28" s="139"/>
      <c r="G28" s="142"/>
      <c r="H28" s="116">
        <f t="shared" si="0"/>
        <v>0</v>
      </c>
      <c r="I28" s="137"/>
      <c r="J28" s="137"/>
      <c r="K28" s="138"/>
      <c r="L28" s="141"/>
    </row>
    <row r="29" spans="1:12" x14ac:dyDescent="0.25">
      <c r="A29" s="138"/>
      <c r="B29" s="112" t="s">
        <v>234</v>
      </c>
      <c r="C29" s="138"/>
      <c r="D29" s="141"/>
      <c r="E29" s="138"/>
      <c r="F29" s="139"/>
      <c r="G29" s="142"/>
      <c r="H29" s="116">
        <f t="shared" si="0"/>
        <v>0</v>
      </c>
      <c r="I29" s="137"/>
      <c r="J29" s="137"/>
      <c r="K29" s="138"/>
      <c r="L29" s="141"/>
    </row>
    <row r="30" spans="1:12" x14ac:dyDescent="0.25">
      <c r="A30" s="138"/>
      <c r="B30" s="112" t="s">
        <v>234</v>
      </c>
      <c r="C30" s="138"/>
      <c r="D30" s="141"/>
      <c r="E30" s="138"/>
      <c r="F30" s="139"/>
      <c r="G30" s="142"/>
      <c r="H30" s="116">
        <f t="shared" si="0"/>
        <v>0</v>
      </c>
      <c r="I30" s="137"/>
      <c r="J30" s="137"/>
      <c r="K30" s="138"/>
      <c r="L30" s="141"/>
    </row>
    <row r="31" spans="1:12" x14ac:dyDescent="0.25">
      <c r="A31" s="138"/>
      <c r="B31" s="112" t="s">
        <v>234</v>
      </c>
      <c r="C31" s="138"/>
      <c r="D31" s="141"/>
      <c r="E31" s="138"/>
      <c r="F31" s="139"/>
      <c r="G31" s="142"/>
      <c r="H31" s="116">
        <f t="shared" si="0"/>
        <v>0</v>
      </c>
      <c r="I31" s="137"/>
      <c r="J31" s="137"/>
      <c r="K31" s="138"/>
      <c r="L31" s="141"/>
    </row>
    <row r="32" spans="1:12" x14ac:dyDescent="0.25">
      <c r="A32" s="138"/>
      <c r="B32" s="112" t="s">
        <v>234</v>
      </c>
      <c r="C32" s="138"/>
      <c r="D32" s="141"/>
      <c r="E32" s="138"/>
      <c r="F32" s="139"/>
      <c r="G32" s="142"/>
      <c r="H32" s="116">
        <f t="shared" si="0"/>
        <v>0</v>
      </c>
      <c r="I32" s="137"/>
      <c r="J32" s="137"/>
      <c r="K32" s="138"/>
      <c r="L32" s="141"/>
    </row>
    <row r="33" spans="1:12" x14ac:dyDescent="0.25">
      <c r="A33" s="138"/>
      <c r="B33" s="112" t="s">
        <v>234</v>
      </c>
      <c r="C33" s="138"/>
      <c r="D33" s="141"/>
      <c r="E33" s="138"/>
      <c r="F33" s="139"/>
      <c r="G33" s="142"/>
      <c r="H33" s="116">
        <f t="shared" si="0"/>
        <v>0</v>
      </c>
      <c r="I33" s="137"/>
      <c r="J33" s="137"/>
      <c r="K33" s="138"/>
      <c r="L33" s="141"/>
    </row>
    <row r="34" spans="1:12" x14ac:dyDescent="0.25">
      <c r="A34" s="138"/>
      <c r="B34" s="112" t="s">
        <v>234</v>
      </c>
      <c r="C34" s="138"/>
      <c r="D34" s="141"/>
      <c r="E34" s="138"/>
      <c r="F34" s="139"/>
      <c r="G34" s="142"/>
      <c r="H34" s="116">
        <f t="shared" si="0"/>
        <v>0</v>
      </c>
      <c r="I34" s="137"/>
      <c r="J34" s="137"/>
      <c r="K34" s="138"/>
      <c r="L34" s="141"/>
    </row>
    <row r="35" spans="1:12" x14ac:dyDescent="0.25">
      <c r="A35" s="138"/>
      <c r="B35" s="112" t="s">
        <v>234</v>
      </c>
      <c r="C35" s="138"/>
      <c r="D35" s="141"/>
      <c r="E35" s="138"/>
      <c r="F35" s="139"/>
      <c r="G35" s="142"/>
      <c r="H35" s="116">
        <f t="shared" si="0"/>
        <v>0</v>
      </c>
      <c r="I35" s="137"/>
      <c r="J35" s="137"/>
      <c r="K35" s="138"/>
      <c r="L35" s="141"/>
    </row>
    <row r="36" spans="1:12" x14ac:dyDescent="0.25">
      <c r="A36" s="138"/>
      <c r="B36" s="112" t="s">
        <v>234</v>
      </c>
      <c r="C36" s="138"/>
      <c r="D36" s="141"/>
      <c r="E36" s="138"/>
      <c r="F36" s="139"/>
      <c r="G36" s="142"/>
      <c r="H36" s="116">
        <f t="shared" si="0"/>
        <v>0</v>
      </c>
      <c r="I36" s="137"/>
      <c r="J36" s="137"/>
      <c r="K36" s="138"/>
      <c r="L36" s="141"/>
    </row>
    <row r="37" spans="1:12" x14ac:dyDescent="0.25">
      <c r="A37" s="138"/>
      <c r="B37" s="112" t="s">
        <v>234</v>
      </c>
      <c r="C37" s="138"/>
      <c r="D37" s="141"/>
      <c r="E37" s="138"/>
      <c r="F37" s="139"/>
      <c r="G37" s="142"/>
      <c r="H37" s="116">
        <f t="shared" si="0"/>
        <v>0</v>
      </c>
      <c r="I37" s="137"/>
      <c r="J37" s="137"/>
      <c r="K37" s="138"/>
      <c r="L37" s="141"/>
    </row>
    <row r="38" spans="1:12" x14ac:dyDescent="0.25">
      <c r="A38" s="138"/>
      <c r="B38" s="112" t="s">
        <v>234</v>
      </c>
      <c r="C38" s="138"/>
      <c r="D38" s="141"/>
      <c r="E38" s="138"/>
      <c r="F38" s="139"/>
      <c r="G38" s="142"/>
      <c r="H38" s="116">
        <f t="shared" si="0"/>
        <v>0</v>
      </c>
      <c r="I38" s="137"/>
      <c r="J38" s="137"/>
      <c r="K38" s="138"/>
      <c r="L38" s="141"/>
    </row>
    <row r="39" spans="1:12" x14ac:dyDescent="0.25">
      <c r="A39" s="138"/>
      <c r="B39" s="112" t="s">
        <v>234</v>
      </c>
      <c r="C39" s="138"/>
      <c r="D39" s="141"/>
      <c r="E39" s="138"/>
      <c r="F39" s="139"/>
      <c r="G39" s="142"/>
      <c r="H39" s="116">
        <f t="shared" si="0"/>
        <v>0</v>
      </c>
      <c r="I39" s="137"/>
      <c r="J39" s="137"/>
      <c r="K39" s="138"/>
      <c r="L39" s="141"/>
    </row>
    <row r="40" spans="1:12" x14ac:dyDescent="0.25">
      <c r="A40" s="138"/>
      <c r="B40" s="112" t="s">
        <v>234</v>
      </c>
      <c r="C40" s="138"/>
      <c r="D40" s="141"/>
      <c r="E40" s="138"/>
      <c r="F40" s="139"/>
      <c r="G40" s="142"/>
      <c r="H40" s="116">
        <f t="shared" si="0"/>
        <v>0</v>
      </c>
      <c r="I40" s="137"/>
      <c r="J40" s="137"/>
      <c r="K40" s="138"/>
      <c r="L40" s="141"/>
    </row>
    <row r="41" spans="1:12" x14ac:dyDescent="0.25">
      <c r="A41" s="138"/>
      <c r="B41" s="112" t="s">
        <v>234</v>
      </c>
      <c r="C41" s="138"/>
      <c r="D41" s="141"/>
      <c r="E41" s="138"/>
      <c r="F41" s="139"/>
      <c r="G41" s="142"/>
      <c r="H41" s="116">
        <f t="shared" si="0"/>
        <v>0</v>
      </c>
      <c r="I41" s="137"/>
      <c r="J41" s="137"/>
      <c r="K41" s="138"/>
      <c r="L41" s="141"/>
    </row>
    <row r="42" spans="1:12" x14ac:dyDescent="0.25">
      <c r="A42" s="138"/>
      <c r="B42" s="112" t="s">
        <v>234</v>
      </c>
      <c r="C42" s="138"/>
      <c r="D42" s="141"/>
      <c r="E42" s="138"/>
      <c r="F42" s="139"/>
      <c r="G42" s="142"/>
      <c r="H42" s="116">
        <f t="shared" si="0"/>
        <v>0</v>
      </c>
      <c r="I42" s="137"/>
      <c r="J42" s="137"/>
      <c r="K42" s="138"/>
      <c r="L42" s="141"/>
    </row>
    <row r="43" spans="1:12" x14ac:dyDescent="0.25">
      <c r="A43" s="138"/>
      <c r="B43" s="112" t="s">
        <v>234</v>
      </c>
      <c r="C43" s="138"/>
      <c r="D43" s="141"/>
      <c r="E43" s="138"/>
      <c r="F43" s="139"/>
      <c r="G43" s="142"/>
      <c r="H43" s="116">
        <f t="shared" si="0"/>
        <v>0</v>
      </c>
      <c r="I43" s="137"/>
      <c r="J43" s="137"/>
      <c r="K43" s="138"/>
      <c r="L43" s="141"/>
    </row>
    <row r="44" spans="1:12" x14ac:dyDescent="0.25">
      <c r="A44" s="138"/>
      <c r="B44" s="112" t="s">
        <v>234</v>
      </c>
      <c r="C44" s="138"/>
      <c r="D44" s="141"/>
      <c r="E44" s="138"/>
      <c r="F44" s="139"/>
      <c r="G44" s="142"/>
      <c r="H44" s="116">
        <f t="shared" si="0"/>
        <v>0</v>
      </c>
      <c r="I44" s="137"/>
      <c r="J44" s="137"/>
      <c r="K44" s="138"/>
      <c r="L44" s="141"/>
    </row>
    <row r="45" spans="1:12" x14ac:dyDescent="0.25">
      <c r="A45" s="138"/>
      <c r="B45" s="112" t="s">
        <v>234</v>
      </c>
      <c r="C45" s="138"/>
      <c r="D45" s="141"/>
      <c r="E45" s="138"/>
      <c r="F45" s="139"/>
      <c r="G45" s="142"/>
      <c r="H45" s="116">
        <f t="shared" si="0"/>
        <v>0</v>
      </c>
      <c r="I45" s="137"/>
      <c r="J45" s="137"/>
      <c r="K45" s="138"/>
      <c r="L45" s="141"/>
    </row>
    <row r="46" spans="1:12" x14ac:dyDescent="0.25">
      <c r="A46" s="138"/>
      <c r="B46" s="112" t="s">
        <v>234</v>
      </c>
      <c r="C46" s="138"/>
      <c r="D46" s="141"/>
      <c r="E46" s="138"/>
      <c r="F46" s="139"/>
      <c r="G46" s="142"/>
      <c r="H46" s="116">
        <f t="shared" si="0"/>
        <v>0</v>
      </c>
      <c r="I46" s="137"/>
      <c r="J46" s="137"/>
      <c r="K46" s="138"/>
      <c r="L46" s="141"/>
    </row>
    <row r="47" spans="1:12" x14ac:dyDescent="0.25">
      <c r="A47" s="138"/>
      <c r="B47" s="112" t="s">
        <v>234</v>
      </c>
      <c r="C47" s="138"/>
      <c r="D47" s="141"/>
      <c r="E47" s="138"/>
      <c r="F47" s="139"/>
      <c r="G47" s="142"/>
      <c r="H47" s="116">
        <f t="shared" si="0"/>
        <v>0</v>
      </c>
      <c r="I47" s="137"/>
      <c r="J47" s="137"/>
      <c r="K47" s="138"/>
      <c r="L47" s="141"/>
    </row>
    <row r="48" spans="1:12" x14ac:dyDescent="0.25">
      <c r="A48" s="138"/>
      <c r="B48" s="112" t="s">
        <v>234</v>
      </c>
      <c r="C48" s="138"/>
      <c r="D48" s="141"/>
      <c r="E48" s="138"/>
      <c r="F48" s="139"/>
      <c r="G48" s="142"/>
      <c r="H48" s="116">
        <f t="shared" si="0"/>
        <v>0</v>
      </c>
      <c r="I48" s="137"/>
      <c r="J48" s="137"/>
      <c r="K48" s="138"/>
      <c r="L48" s="141"/>
    </row>
    <row r="49" spans="1:12" x14ac:dyDescent="0.25">
      <c r="A49" s="138"/>
      <c r="B49" s="112" t="s">
        <v>234</v>
      </c>
      <c r="C49" s="138"/>
      <c r="D49" s="141"/>
      <c r="E49" s="138"/>
      <c r="F49" s="139"/>
      <c r="G49" s="142"/>
      <c r="H49" s="116">
        <f t="shared" si="0"/>
        <v>0</v>
      </c>
      <c r="I49" s="137"/>
      <c r="J49" s="137"/>
      <c r="K49" s="138"/>
      <c r="L49" s="141"/>
    </row>
    <row r="50" spans="1:12" x14ac:dyDescent="0.25">
      <c r="A50" s="138"/>
      <c r="B50" s="112" t="s">
        <v>234</v>
      </c>
      <c r="C50" s="138"/>
      <c r="D50" s="141"/>
      <c r="E50" s="138"/>
      <c r="F50" s="139"/>
      <c r="G50" s="142"/>
      <c r="H50" s="116">
        <f t="shared" si="0"/>
        <v>0</v>
      </c>
      <c r="I50" s="137"/>
      <c r="J50" s="137"/>
      <c r="K50" s="138"/>
      <c r="L50" s="141"/>
    </row>
    <row r="51" spans="1:12" x14ac:dyDescent="0.25">
      <c r="A51" s="138"/>
      <c r="B51" s="112" t="s">
        <v>234</v>
      </c>
      <c r="C51" s="138"/>
      <c r="D51" s="141"/>
      <c r="E51" s="138"/>
      <c r="F51" s="139"/>
      <c r="G51" s="142"/>
      <c r="H51" s="116">
        <f t="shared" si="0"/>
        <v>0</v>
      </c>
      <c r="I51" s="137"/>
      <c r="J51" s="137"/>
      <c r="K51" s="138"/>
      <c r="L51" s="141"/>
    </row>
    <row r="52" spans="1:12" x14ac:dyDescent="0.25">
      <c r="A52" s="138"/>
      <c r="B52" s="112" t="s">
        <v>234</v>
      </c>
      <c r="C52" s="138"/>
      <c r="D52" s="141"/>
      <c r="E52" s="138"/>
      <c r="F52" s="139"/>
      <c r="G52" s="142"/>
      <c r="H52" s="116">
        <f t="shared" si="0"/>
        <v>0</v>
      </c>
      <c r="I52" s="137"/>
      <c r="J52" s="137"/>
      <c r="K52" s="138"/>
      <c r="L52" s="141"/>
    </row>
    <row r="53" spans="1:12" x14ac:dyDescent="0.25">
      <c r="A53" s="138"/>
      <c r="B53" s="112" t="s">
        <v>234</v>
      </c>
      <c r="C53" s="138"/>
      <c r="D53" s="141"/>
      <c r="E53" s="138"/>
      <c r="F53" s="139"/>
      <c r="G53" s="142"/>
      <c r="H53" s="116">
        <f t="shared" si="0"/>
        <v>0</v>
      </c>
      <c r="I53" s="137"/>
      <c r="J53" s="137"/>
      <c r="K53" s="138"/>
      <c r="L53" s="141"/>
    </row>
    <row r="54" spans="1:12" x14ac:dyDescent="0.25">
      <c r="A54" s="138"/>
      <c r="B54" s="112" t="s">
        <v>234</v>
      </c>
      <c r="C54" s="138"/>
      <c r="D54" s="141"/>
      <c r="E54" s="138"/>
      <c r="F54" s="139"/>
      <c r="G54" s="142"/>
      <c r="H54" s="116">
        <f t="shared" si="0"/>
        <v>0</v>
      </c>
      <c r="I54" s="137"/>
      <c r="J54" s="137"/>
      <c r="K54" s="138"/>
      <c r="L54" s="141"/>
    </row>
    <row r="55" spans="1:12" x14ac:dyDescent="0.25">
      <c r="A55" s="138"/>
      <c r="B55" s="112" t="s">
        <v>234</v>
      </c>
      <c r="C55" s="138"/>
      <c r="D55" s="141"/>
      <c r="E55" s="138"/>
      <c r="F55" s="139"/>
      <c r="G55" s="142"/>
      <c r="H55" s="116">
        <f t="shared" si="0"/>
        <v>0</v>
      </c>
      <c r="I55" s="137"/>
      <c r="J55" s="137"/>
      <c r="K55" s="138"/>
      <c r="L55" s="141"/>
    </row>
    <row r="56" spans="1:12" x14ac:dyDescent="0.25">
      <c r="A56" s="138"/>
      <c r="B56" s="112" t="s">
        <v>234</v>
      </c>
      <c r="C56" s="138"/>
      <c r="D56" s="141"/>
      <c r="E56" s="138"/>
      <c r="F56" s="139"/>
      <c r="G56" s="142"/>
      <c r="H56" s="116">
        <f t="shared" si="0"/>
        <v>0</v>
      </c>
      <c r="I56" s="137"/>
      <c r="J56" s="137"/>
      <c r="K56" s="138"/>
      <c r="L56" s="141"/>
    </row>
    <row r="57" spans="1:12" x14ac:dyDescent="0.25">
      <c r="A57" s="138"/>
      <c r="B57" s="112" t="s">
        <v>234</v>
      </c>
      <c r="C57" s="138"/>
      <c r="D57" s="141"/>
      <c r="E57" s="138"/>
      <c r="F57" s="139"/>
      <c r="G57" s="142"/>
      <c r="H57" s="116">
        <f t="shared" si="0"/>
        <v>0</v>
      </c>
      <c r="I57" s="137"/>
      <c r="J57" s="137"/>
      <c r="K57" s="138"/>
      <c r="L57" s="141"/>
    </row>
    <row r="58" spans="1:12" x14ac:dyDescent="0.25">
      <c r="A58" s="138"/>
      <c r="B58" s="112" t="s">
        <v>234</v>
      </c>
      <c r="C58" s="138"/>
      <c r="D58" s="141"/>
      <c r="E58" s="138"/>
      <c r="F58" s="139"/>
      <c r="G58" s="142"/>
      <c r="H58" s="116">
        <f t="shared" si="0"/>
        <v>0</v>
      </c>
      <c r="I58" s="137"/>
      <c r="J58" s="137"/>
      <c r="K58" s="138"/>
      <c r="L58" s="141"/>
    </row>
    <row r="59" spans="1:12" x14ac:dyDescent="0.25">
      <c r="A59" s="138"/>
      <c r="B59" s="112" t="s">
        <v>234</v>
      </c>
      <c r="C59" s="138"/>
      <c r="D59" s="141"/>
      <c r="E59" s="138"/>
      <c r="F59" s="139"/>
      <c r="G59" s="142"/>
      <c r="H59" s="116">
        <f t="shared" si="0"/>
        <v>0</v>
      </c>
      <c r="I59" s="137"/>
      <c r="J59" s="137"/>
      <c r="K59" s="138"/>
      <c r="L59" s="141"/>
    </row>
    <row r="60" spans="1:12" x14ac:dyDescent="0.25">
      <c r="A60" s="138"/>
      <c r="B60" s="112" t="s">
        <v>234</v>
      </c>
      <c r="C60" s="138"/>
      <c r="D60" s="141"/>
      <c r="E60" s="138"/>
      <c r="F60" s="139"/>
      <c r="G60" s="142"/>
      <c r="H60" s="116">
        <f t="shared" si="0"/>
        <v>0</v>
      </c>
      <c r="I60" s="137"/>
      <c r="J60" s="137"/>
      <c r="K60" s="138"/>
      <c r="L60" s="141"/>
    </row>
    <row r="61" spans="1:12" x14ac:dyDescent="0.25">
      <c r="A61" s="138"/>
      <c r="B61" s="112" t="s">
        <v>234</v>
      </c>
      <c r="C61" s="138"/>
      <c r="D61" s="141"/>
      <c r="E61" s="138"/>
      <c r="F61" s="139"/>
      <c r="G61" s="142"/>
      <c r="H61" s="116">
        <f t="shared" si="0"/>
        <v>0</v>
      </c>
      <c r="I61" s="137"/>
      <c r="J61" s="137"/>
      <c r="K61" s="138"/>
      <c r="L61" s="141"/>
    </row>
    <row r="62" spans="1:12" x14ac:dyDescent="0.25">
      <c r="A62" s="138"/>
      <c r="B62" s="112" t="s">
        <v>234</v>
      </c>
      <c r="C62" s="138"/>
      <c r="D62" s="141"/>
      <c r="E62" s="138"/>
      <c r="F62" s="139"/>
      <c r="G62" s="142"/>
      <c r="H62" s="116">
        <f t="shared" si="0"/>
        <v>0</v>
      </c>
      <c r="I62" s="137"/>
      <c r="J62" s="137"/>
      <c r="K62" s="138"/>
      <c r="L62" s="141"/>
    </row>
    <row r="63" spans="1:12" x14ac:dyDescent="0.25">
      <c r="A63" s="138"/>
      <c r="B63" s="112" t="s">
        <v>234</v>
      </c>
      <c r="C63" s="138"/>
      <c r="D63" s="141"/>
      <c r="E63" s="138"/>
      <c r="F63" s="139"/>
      <c r="G63" s="142"/>
      <c r="H63" s="116">
        <f t="shared" si="0"/>
        <v>0</v>
      </c>
      <c r="I63" s="137"/>
      <c r="J63" s="137"/>
      <c r="K63" s="138"/>
      <c r="L63" s="141"/>
    </row>
    <row r="64" spans="1:12" x14ac:dyDescent="0.25">
      <c r="A64" s="138"/>
      <c r="B64" s="112" t="s">
        <v>234</v>
      </c>
      <c r="C64" s="138"/>
      <c r="D64" s="141"/>
      <c r="E64" s="138"/>
      <c r="F64" s="139"/>
      <c r="G64" s="142"/>
      <c r="H64" s="116">
        <f t="shared" si="0"/>
        <v>0</v>
      </c>
      <c r="I64" s="137"/>
      <c r="J64" s="137"/>
      <c r="K64" s="138"/>
      <c r="L64" s="141"/>
    </row>
    <row r="65" spans="1:12" x14ac:dyDescent="0.25">
      <c r="A65" s="138"/>
      <c r="B65" s="112" t="s">
        <v>234</v>
      </c>
      <c r="C65" s="138"/>
      <c r="D65" s="141"/>
      <c r="E65" s="138"/>
      <c r="F65" s="139"/>
      <c r="G65" s="142"/>
      <c r="H65" s="116">
        <f t="shared" si="0"/>
        <v>0</v>
      </c>
      <c r="I65" s="137"/>
      <c r="J65" s="137"/>
      <c r="K65" s="138"/>
      <c r="L65" s="141"/>
    </row>
    <row r="66" spans="1:12" x14ac:dyDescent="0.25">
      <c r="A66" s="138"/>
      <c r="B66" s="112" t="s">
        <v>234</v>
      </c>
      <c r="C66" s="138"/>
      <c r="D66" s="141"/>
      <c r="E66" s="138"/>
      <c r="F66" s="139"/>
      <c r="G66" s="142"/>
      <c r="H66" s="116">
        <f t="shared" si="0"/>
        <v>0</v>
      </c>
      <c r="I66" s="137"/>
      <c r="J66" s="137"/>
      <c r="K66" s="138"/>
      <c r="L66" s="141"/>
    </row>
    <row r="67" spans="1:12" x14ac:dyDescent="0.25">
      <c r="A67" s="138"/>
      <c r="B67" s="112" t="s">
        <v>234</v>
      </c>
      <c r="C67" s="138"/>
      <c r="D67" s="141"/>
      <c r="E67" s="138"/>
      <c r="F67" s="139"/>
      <c r="G67" s="142"/>
      <c r="H67" s="116">
        <f t="shared" si="0"/>
        <v>0</v>
      </c>
      <c r="I67" s="137"/>
      <c r="J67" s="137"/>
      <c r="K67" s="138"/>
      <c r="L67" s="141"/>
    </row>
    <row r="68" spans="1:12" x14ac:dyDescent="0.25">
      <c r="A68" s="138"/>
      <c r="B68" s="112" t="s">
        <v>234</v>
      </c>
      <c r="C68" s="138"/>
      <c r="D68" s="141"/>
      <c r="E68" s="138"/>
      <c r="F68" s="139"/>
      <c r="G68" s="142"/>
      <c r="H68" s="116">
        <f t="shared" si="0"/>
        <v>0</v>
      </c>
      <c r="I68" s="137"/>
      <c r="J68" s="137"/>
      <c r="K68" s="138"/>
      <c r="L68" s="141"/>
    </row>
    <row r="69" spans="1:12" x14ac:dyDescent="0.25">
      <c r="A69" s="138"/>
      <c r="B69" s="112" t="s">
        <v>234</v>
      </c>
      <c r="C69" s="138"/>
      <c r="D69" s="141"/>
      <c r="E69" s="138"/>
      <c r="F69" s="139"/>
      <c r="G69" s="142"/>
      <c r="H69" s="116">
        <f t="shared" si="0"/>
        <v>0</v>
      </c>
      <c r="I69" s="137"/>
      <c r="J69" s="137"/>
      <c r="K69" s="138"/>
      <c r="L69" s="141"/>
    </row>
    <row r="70" spans="1:12" x14ac:dyDescent="0.25">
      <c r="A70" s="138"/>
      <c r="B70" s="112" t="s">
        <v>234</v>
      </c>
      <c r="C70" s="138"/>
      <c r="D70" s="141"/>
      <c r="E70" s="138"/>
      <c r="F70" s="139"/>
      <c r="G70" s="142"/>
      <c r="H70" s="116">
        <f t="shared" si="0"/>
        <v>0</v>
      </c>
      <c r="I70" s="137"/>
      <c r="J70" s="137"/>
      <c r="K70" s="138"/>
      <c r="L70" s="141"/>
    </row>
  </sheetData>
  <sheetProtection sheet="1" objects="1" scenarios="1"/>
  <mergeCells count="2">
    <mergeCell ref="G5:H5"/>
    <mergeCell ref="G7:H7"/>
  </mergeCells>
  <dataValidations count="7">
    <dataValidation type="list" allowBlank="1" showInputMessage="1" showErrorMessage="1" sqref="A10:A70">
      <formula1>partners</formula1>
    </dataValidation>
    <dataValidation type="list" allowBlank="1" showInputMessage="1" showErrorMessage="1" sqref="E10:E70">
      <formula1>stafftype</formula1>
    </dataValidation>
    <dataValidation type="list" allowBlank="1" showInputMessage="1" showErrorMessage="1" sqref="F10:F70">
      <formula1>iorate</formula1>
    </dataValidation>
    <dataValidation type="list" allowBlank="1" showInputMessage="1" showErrorMessage="1" sqref="K10:K70">
      <formula1>supdoc</formula1>
    </dataValidation>
    <dataValidation type="list" allowBlank="1" showInputMessage="1" showErrorMessage="1" sqref="D10:D70">
      <formula1>io</formula1>
    </dataValidation>
    <dataValidation type="list" allowBlank="1" showInputMessage="1" showErrorMessage="1" sqref="I10:I70">
      <formula1>startmb</formula1>
    </dataValidation>
    <dataValidation type="list" allowBlank="1" showInputMessage="1" showErrorMessage="1" sqref="J10:J70">
      <formula1>endmb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70"/>
  <sheetViews>
    <sheetView showGridLines="0" workbookViewId="0">
      <selection activeCell="I12" sqref="I12"/>
    </sheetView>
  </sheetViews>
  <sheetFormatPr defaultRowHeight="15" x14ac:dyDescent="0.25"/>
  <cols>
    <col min="1" max="1" width="29.42578125" customWidth="1"/>
    <col min="2" max="2" width="3.28515625" customWidth="1"/>
    <col min="3" max="3" width="16.7109375" style="2" customWidth="1"/>
    <col min="4" max="4" width="12.42578125" customWidth="1"/>
    <col min="5" max="5" width="9.140625" customWidth="1"/>
    <col min="6" max="6" width="8.140625" customWidth="1"/>
    <col min="7" max="7" width="14.140625" style="62" customWidth="1"/>
    <col min="8" max="8" width="11.28515625" customWidth="1"/>
    <col min="9" max="9" width="54.85546875" customWidth="1"/>
  </cols>
  <sheetData>
    <row r="1" spans="1:17" ht="26.25" x14ac:dyDescent="0.4">
      <c r="A1" s="42" t="s">
        <v>0</v>
      </c>
      <c r="B1" s="42"/>
      <c r="C1" s="121"/>
      <c r="D1" s="43"/>
      <c r="E1" s="43"/>
      <c r="F1" s="43"/>
      <c r="G1" s="61"/>
      <c r="H1" s="43"/>
      <c r="I1" s="43"/>
      <c r="J1" s="59"/>
      <c r="K1" s="44"/>
      <c r="L1" s="44"/>
      <c r="M1" s="44"/>
      <c r="N1" s="44"/>
      <c r="O1" s="44"/>
      <c r="P1" s="44"/>
      <c r="Q1" s="44"/>
    </row>
    <row r="2" spans="1:17" x14ac:dyDescent="0.25">
      <c r="A2">
        <f>'Project data'!$B$5</f>
        <v>0</v>
      </c>
    </row>
    <row r="3" spans="1:17" ht="26.25" x14ac:dyDescent="0.4">
      <c r="A3" s="47" t="s">
        <v>190</v>
      </c>
      <c r="B3" s="47"/>
    </row>
    <row r="5" spans="1:17" ht="18.75" x14ac:dyDescent="0.3">
      <c r="G5" s="63" t="s">
        <v>79</v>
      </c>
    </row>
    <row r="6" spans="1:17" ht="21" customHeight="1" x14ac:dyDescent="0.25">
      <c r="G6" s="57">
        <f>SUM(Summary!B12)</f>
        <v>0</v>
      </c>
    </row>
    <row r="7" spans="1:17" ht="21.75" customHeight="1" x14ac:dyDescent="0.3">
      <c r="G7" s="63" t="s">
        <v>126</v>
      </c>
    </row>
    <row r="8" spans="1:17" ht="24.75" customHeight="1" x14ac:dyDescent="0.25">
      <c r="F8" s="46">
        <f>SUM(F10:F70)</f>
        <v>0</v>
      </c>
      <c r="G8" s="57">
        <f>SUM(G10:G38)</f>
        <v>0</v>
      </c>
    </row>
    <row r="9" spans="1:17" s="2" customFormat="1" ht="60" x14ac:dyDescent="0.25">
      <c r="A9" s="35" t="s">
        <v>124</v>
      </c>
      <c r="B9" s="35"/>
      <c r="C9" s="35" t="s">
        <v>151</v>
      </c>
      <c r="D9" s="35" t="s">
        <v>152</v>
      </c>
      <c r="E9" s="35" t="s">
        <v>81</v>
      </c>
      <c r="F9" s="35" t="s">
        <v>153</v>
      </c>
      <c r="G9" s="64" t="s">
        <v>80</v>
      </c>
      <c r="H9" s="35" t="s">
        <v>77</v>
      </c>
      <c r="I9" s="35" t="s">
        <v>78</v>
      </c>
    </row>
    <row r="10" spans="1:17" x14ac:dyDescent="0.25">
      <c r="A10" s="138"/>
      <c r="B10" s="112" t="s">
        <v>235</v>
      </c>
      <c r="C10" s="141"/>
      <c r="D10" s="138"/>
      <c r="E10" s="138"/>
      <c r="F10" s="138"/>
      <c r="G10" s="117">
        <f>SUM(E10*F10)</f>
        <v>0</v>
      </c>
      <c r="H10" s="138"/>
      <c r="I10" s="141"/>
    </row>
    <row r="11" spans="1:17" x14ac:dyDescent="0.25">
      <c r="A11" s="138"/>
      <c r="B11" s="112" t="s">
        <v>235</v>
      </c>
      <c r="C11" s="141"/>
      <c r="D11" s="138"/>
      <c r="E11" s="138"/>
      <c r="F11" s="138"/>
      <c r="G11" s="117">
        <f t="shared" ref="G11:G70" si="0">SUM(E11*F11)</f>
        <v>0</v>
      </c>
      <c r="H11" s="138"/>
      <c r="I11" s="141"/>
    </row>
    <row r="12" spans="1:17" x14ac:dyDescent="0.25">
      <c r="A12" s="138"/>
      <c r="B12" s="112" t="s">
        <v>235</v>
      </c>
      <c r="C12" s="141"/>
      <c r="D12" s="138"/>
      <c r="E12" s="138"/>
      <c r="F12" s="138"/>
      <c r="G12" s="117">
        <f t="shared" si="0"/>
        <v>0</v>
      </c>
      <c r="H12" s="138"/>
      <c r="I12" s="141"/>
    </row>
    <row r="13" spans="1:17" x14ac:dyDescent="0.25">
      <c r="A13" s="138"/>
      <c r="B13" s="112" t="s">
        <v>235</v>
      </c>
      <c r="C13" s="141"/>
      <c r="D13" s="138"/>
      <c r="E13" s="138"/>
      <c r="F13" s="138"/>
      <c r="G13" s="117">
        <f t="shared" si="0"/>
        <v>0</v>
      </c>
      <c r="H13" s="138"/>
      <c r="I13" s="141"/>
    </row>
    <row r="14" spans="1:17" x14ac:dyDescent="0.25">
      <c r="A14" s="138"/>
      <c r="B14" s="112" t="s">
        <v>235</v>
      </c>
      <c r="C14" s="141"/>
      <c r="D14" s="138"/>
      <c r="E14" s="138"/>
      <c r="F14" s="138"/>
      <c r="G14" s="117">
        <f t="shared" si="0"/>
        <v>0</v>
      </c>
      <c r="H14" s="138"/>
      <c r="I14" s="141"/>
    </row>
    <row r="15" spans="1:17" x14ac:dyDescent="0.25">
      <c r="A15" s="138"/>
      <c r="B15" s="112" t="s">
        <v>235</v>
      </c>
      <c r="C15" s="141"/>
      <c r="D15" s="138"/>
      <c r="E15" s="138"/>
      <c r="F15" s="138"/>
      <c r="G15" s="117">
        <f t="shared" si="0"/>
        <v>0</v>
      </c>
      <c r="H15" s="138"/>
      <c r="I15" s="141"/>
    </row>
    <row r="16" spans="1:17" x14ac:dyDescent="0.25">
      <c r="A16" s="138"/>
      <c r="B16" s="112" t="s">
        <v>235</v>
      </c>
      <c r="C16" s="141"/>
      <c r="D16" s="138"/>
      <c r="E16" s="138"/>
      <c r="F16" s="138"/>
      <c r="G16" s="117">
        <f t="shared" si="0"/>
        <v>0</v>
      </c>
      <c r="H16" s="138"/>
      <c r="I16" s="141"/>
    </row>
    <row r="17" spans="1:9" x14ac:dyDescent="0.25">
      <c r="A17" s="138"/>
      <c r="B17" s="112" t="s">
        <v>235</v>
      </c>
      <c r="C17" s="141"/>
      <c r="D17" s="138"/>
      <c r="E17" s="138"/>
      <c r="F17" s="138"/>
      <c r="G17" s="117">
        <f t="shared" si="0"/>
        <v>0</v>
      </c>
      <c r="H17" s="138"/>
      <c r="I17" s="141"/>
    </row>
    <row r="18" spans="1:9" x14ac:dyDescent="0.25">
      <c r="A18" s="138"/>
      <c r="B18" s="112" t="s">
        <v>235</v>
      </c>
      <c r="C18" s="141"/>
      <c r="D18" s="138"/>
      <c r="E18" s="138"/>
      <c r="F18" s="138"/>
      <c r="G18" s="117">
        <f t="shared" si="0"/>
        <v>0</v>
      </c>
      <c r="H18" s="138"/>
      <c r="I18" s="141"/>
    </row>
    <row r="19" spans="1:9" x14ac:dyDescent="0.25">
      <c r="A19" s="138"/>
      <c r="B19" s="112" t="s">
        <v>235</v>
      </c>
      <c r="C19" s="141"/>
      <c r="D19" s="138"/>
      <c r="E19" s="138"/>
      <c r="F19" s="138"/>
      <c r="G19" s="117">
        <f t="shared" si="0"/>
        <v>0</v>
      </c>
      <c r="H19" s="138"/>
      <c r="I19" s="141"/>
    </row>
    <row r="20" spans="1:9" x14ac:dyDescent="0.25">
      <c r="A20" s="138"/>
      <c r="B20" s="112" t="s">
        <v>235</v>
      </c>
      <c r="C20" s="141"/>
      <c r="D20" s="138"/>
      <c r="E20" s="138"/>
      <c r="F20" s="138"/>
      <c r="G20" s="117">
        <f t="shared" si="0"/>
        <v>0</v>
      </c>
      <c r="H20" s="138"/>
      <c r="I20" s="141"/>
    </row>
    <row r="21" spans="1:9" x14ac:dyDescent="0.25">
      <c r="A21" s="138"/>
      <c r="B21" s="112" t="s">
        <v>235</v>
      </c>
      <c r="C21" s="141"/>
      <c r="D21" s="138"/>
      <c r="E21" s="138"/>
      <c r="F21" s="138"/>
      <c r="G21" s="117">
        <f t="shared" si="0"/>
        <v>0</v>
      </c>
      <c r="H21" s="138"/>
      <c r="I21" s="141"/>
    </row>
    <row r="22" spans="1:9" x14ac:dyDescent="0.25">
      <c r="A22" s="138"/>
      <c r="B22" s="112" t="s">
        <v>235</v>
      </c>
      <c r="C22" s="141"/>
      <c r="D22" s="138"/>
      <c r="E22" s="138"/>
      <c r="F22" s="138"/>
      <c r="G22" s="117">
        <f t="shared" si="0"/>
        <v>0</v>
      </c>
      <c r="H22" s="138"/>
      <c r="I22" s="141"/>
    </row>
    <row r="23" spans="1:9" x14ac:dyDescent="0.25">
      <c r="A23" s="138"/>
      <c r="B23" s="112" t="s">
        <v>235</v>
      </c>
      <c r="C23" s="141"/>
      <c r="D23" s="138"/>
      <c r="E23" s="138"/>
      <c r="F23" s="138"/>
      <c r="G23" s="117">
        <f t="shared" si="0"/>
        <v>0</v>
      </c>
      <c r="H23" s="138"/>
      <c r="I23" s="141"/>
    </row>
    <row r="24" spans="1:9" x14ac:dyDescent="0.25">
      <c r="A24" s="138"/>
      <c r="B24" s="112" t="s">
        <v>235</v>
      </c>
      <c r="C24" s="141"/>
      <c r="D24" s="138"/>
      <c r="E24" s="138"/>
      <c r="F24" s="138"/>
      <c r="G24" s="117">
        <f t="shared" si="0"/>
        <v>0</v>
      </c>
      <c r="H24" s="138"/>
      <c r="I24" s="141"/>
    </row>
    <row r="25" spans="1:9" x14ac:dyDescent="0.25">
      <c r="A25" s="138"/>
      <c r="B25" s="112" t="s">
        <v>235</v>
      </c>
      <c r="C25" s="141"/>
      <c r="D25" s="138"/>
      <c r="E25" s="138"/>
      <c r="F25" s="138"/>
      <c r="G25" s="117">
        <f t="shared" si="0"/>
        <v>0</v>
      </c>
      <c r="H25" s="138"/>
      <c r="I25" s="141"/>
    </row>
    <row r="26" spans="1:9" x14ac:dyDescent="0.25">
      <c r="A26" s="138"/>
      <c r="B26" s="112" t="s">
        <v>235</v>
      </c>
      <c r="C26" s="141"/>
      <c r="D26" s="138"/>
      <c r="E26" s="138"/>
      <c r="F26" s="138"/>
      <c r="G26" s="117">
        <f t="shared" si="0"/>
        <v>0</v>
      </c>
      <c r="H26" s="138"/>
      <c r="I26" s="141"/>
    </row>
    <row r="27" spans="1:9" x14ac:dyDescent="0.25">
      <c r="A27" s="138"/>
      <c r="B27" s="112" t="s">
        <v>235</v>
      </c>
      <c r="C27" s="141"/>
      <c r="D27" s="138"/>
      <c r="E27" s="138"/>
      <c r="F27" s="138"/>
      <c r="G27" s="117">
        <f t="shared" si="0"/>
        <v>0</v>
      </c>
      <c r="H27" s="138"/>
      <c r="I27" s="141"/>
    </row>
    <row r="28" spans="1:9" x14ac:dyDescent="0.25">
      <c r="A28" s="138"/>
      <c r="B28" s="112" t="s">
        <v>235</v>
      </c>
      <c r="C28" s="141"/>
      <c r="D28" s="138"/>
      <c r="E28" s="138"/>
      <c r="F28" s="138"/>
      <c r="G28" s="117">
        <f t="shared" si="0"/>
        <v>0</v>
      </c>
      <c r="H28" s="138"/>
      <c r="I28" s="141"/>
    </row>
    <row r="29" spans="1:9" x14ac:dyDescent="0.25">
      <c r="A29" s="138"/>
      <c r="B29" s="112" t="s">
        <v>235</v>
      </c>
      <c r="C29" s="141"/>
      <c r="D29" s="138"/>
      <c r="E29" s="138"/>
      <c r="F29" s="138"/>
      <c r="G29" s="117">
        <f t="shared" si="0"/>
        <v>0</v>
      </c>
      <c r="H29" s="138"/>
      <c r="I29" s="141"/>
    </row>
    <row r="30" spans="1:9" x14ac:dyDescent="0.25">
      <c r="A30" s="138"/>
      <c r="B30" s="112" t="s">
        <v>235</v>
      </c>
      <c r="C30" s="141"/>
      <c r="D30" s="138"/>
      <c r="E30" s="138"/>
      <c r="F30" s="138"/>
      <c r="G30" s="117">
        <f t="shared" si="0"/>
        <v>0</v>
      </c>
      <c r="H30" s="138"/>
      <c r="I30" s="141"/>
    </row>
    <row r="31" spans="1:9" x14ac:dyDescent="0.25">
      <c r="A31" s="138"/>
      <c r="B31" s="112" t="s">
        <v>235</v>
      </c>
      <c r="C31" s="141"/>
      <c r="D31" s="138"/>
      <c r="E31" s="138"/>
      <c r="F31" s="138"/>
      <c r="G31" s="117">
        <f t="shared" si="0"/>
        <v>0</v>
      </c>
      <c r="H31" s="138"/>
      <c r="I31" s="141"/>
    </row>
    <row r="32" spans="1:9" x14ac:dyDescent="0.25">
      <c r="A32" s="138"/>
      <c r="B32" s="112" t="s">
        <v>235</v>
      </c>
      <c r="C32" s="141"/>
      <c r="D32" s="138"/>
      <c r="E32" s="138"/>
      <c r="F32" s="138"/>
      <c r="G32" s="117">
        <f t="shared" si="0"/>
        <v>0</v>
      </c>
      <c r="H32" s="138"/>
      <c r="I32" s="141"/>
    </row>
    <row r="33" spans="1:9" x14ac:dyDescent="0.25">
      <c r="A33" s="138"/>
      <c r="B33" s="112" t="s">
        <v>235</v>
      </c>
      <c r="C33" s="141"/>
      <c r="D33" s="138"/>
      <c r="E33" s="138"/>
      <c r="F33" s="138"/>
      <c r="G33" s="117">
        <f t="shared" si="0"/>
        <v>0</v>
      </c>
      <c r="H33" s="138"/>
      <c r="I33" s="141"/>
    </row>
    <row r="34" spans="1:9" x14ac:dyDescent="0.25">
      <c r="A34" s="138"/>
      <c r="B34" s="112" t="s">
        <v>235</v>
      </c>
      <c r="C34" s="141"/>
      <c r="D34" s="138"/>
      <c r="E34" s="138"/>
      <c r="F34" s="138"/>
      <c r="G34" s="117">
        <f t="shared" si="0"/>
        <v>0</v>
      </c>
      <c r="H34" s="138"/>
      <c r="I34" s="141"/>
    </row>
    <row r="35" spans="1:9" x14ac:dyDescent="0.25">
      <c r="A35" s="138"/>
      <c r="B35" s="112" t="s">
        <v>235</v>
      </c>
      <c r="C35" s="141"/>
      <c r="D35" s="138"/>
      <c r="E35" s="138"/>
      <c r="F35" s="138"/>
      <c r="G35" s="117">
        <f t="shared" si="0"/>
        <v>0</v>
      </c>
      <c r="H35" s="138"/>
      <c r="I35" s="141"/>
    </row>
    <row r="36" spans="1:9" x14ac:dyDescent="0.25">
      <c r="A36" s="138"/>
      <c r="B36" s="112" t="s">
        <v>235</v>
      </c>
      <c r="C36" s="141"/>
      <c r="D36" s="138"/>
      <c r="E36" s="138"/>
      <c r="F36" s="138"/>
      <c r="G36" s="117">
        <f t="shared" si="0"/>
        <v>0</v>
      </c>
      <c r="H36" s="138"/>
      <c r="I36" s="141"/>
    </row>
    <row r="37" spans="1:9" x14ac:dyDescent="0.25">
      <c r="A37" s="138"/>
      <c r="B37" s="112" t="s">
        <v>235</v>
      </c>
      <c r="C37" s="141"/>
      <c r="D37" s="138"/>
      <c r="E37" s="138"/>
      <c r="F37" s="138"/>
      <c r="G37" s="117">
        <f t="shared" si="0"/>
        <v>0</v>
      </c>
      <c r="H37" s="138"/>
      <c r="I37" s="141"/>
    </row>
    <row r="38" spans="1:9" x14ac:dyDescent="0.25">
      <c r="A38" s="138"/>
      <c r="B38" s="112" t="s">
        <v>235</v>
      </c>
      <c r="C38" s="141"/>
      <c r="D38" s="138"/>
      <c r="E38" s="138"/>
      <c r="F38" s="138"/>
      <c r="G38" s="117">
        <f t="shared" si="0"/>
        <v>0</v>
      </c>
      <c r="H38" s="138"/>
      <c r="I38" s="141"/>
    </row>
    <row r="39" spans="1:9" x14ac:dyDescent="0.25">
      <c r="A39" s="138"/>
      <c r="B39" s="112" t="s">
        <v>235</v>
      </c>
      <c r="C39" s="141"/>
      <c r="D39" s="138"/>
      <c r="E39" s="138"/>
      <c r="F39" s="138"/>
      <c r="G39" s="117">
        <f t="shared" si="0"/>
        <v>0</v>
      </c>
      <c r="H39" s="138"/>
      <c r="I39" s="141"/>
    </row>
    <row r="40" spans="1:9" x14ac:dyDescent="0.25">
      <c r="A40" s="138"/>
      <c r="B40" s="112" t="s">
        <v>235</v>
      </c>
      <c r="C40" s="141"/>
      <c r="D40" s="138"/>
      <c r="E40" s="138"/>
      <c r="F40" s="138"/>
      <c r="G40" s="117">
        <f t="shared" si="0"/>
        <v>0</v>
      </c>
      <c r="H40" s="138"/>
      <c r="I40" s="141"/>
    </row>
    <row r="41" spans="1:9" x14ac:dyDescent="0.25">
      <c r="A41" s="138"/>
      <c r="B41" s="112" t="s">
        <v>235</v>
      </c>
      <c r="C41" s="141"/>
      <c r="D41" s="138"/>
      <c r="E41" s="138"/>
      <c r="F41" s="138"/>
      <c r="G41" s="117">
        <f t="shared" si="0"/>
        <v>0</v>
      </c>
      <c r="H41" s="138"/>
      <c r="I41" s="141"/>
    </row>
    <row r="42" spans="1:9" x14ac:dyDescent="0.25">
      <c r="A42" s="138"/>
      <c r="B42" s="112" t="s">
        <v>235</v>
      </c>
      <c r="C42" s="141"/>
      <c r="D42" s="138"/>
      <c r="E42" s="138"/>
      <c r="F42" s="138"/>
      <c r="G42" s="117">
        <f t="shared" si="0"/>
        <v>0</v>
      </c>
      <c r="H42" s="138"/>
      <c r="I42" s="141"/>
    </row>
    <row r="43" spans="1:9" x14ac:dyDescent="0.25">
      <c r="A43" s="138"/>
      <c r="B43" s="112" t="s">
        <v>235</v>
      </c>
      <c r="C43" s="141"/>
      <c r="D43" s="138"/>
      <c r="E43" s="138"/>
      <c r="F43" s="138"/>
      <c r="G43" s="117">
        <f t="shared" si="0"/>
        <v>0</v>
      </c>
      <c r="H43" s="138"/>
      <c r="I43" s="141"/>
    </row>
    <row r="44" spans="1:9" x14ac:dyDescent="0.25">
      <c r="A44" s="138"/>
      <c r="B44" s="112" t="s">
        <v>235</v>
      </c>
      <c r="C44" s="141"/>
      <c r="D44" s="138"/>
      <c r="E44" s="138"/>
      <c r="F44" s="138"/>
      <c r="G44" s="117">
        <f t="shared" si="0"/>
        <v>0</v>
      </c>
      <c r="H44" s="138"/>
      <c r="I44" s="141"/>
    </row>
    <row r="45" spans="1:9" x14ac:dyDescent="0.25">
      <c r="A45" s="138"/>
      <c r="B45" s="112" t="s">
        <v>235</v>
      </c>
      <c r="C45" s="141"/>
      <c r="D45" s="138"/>
      <c r="E45" s="138"/>
      <c r="F45" s="138"/>
      <c r="G45" s="117">
        <f t="shared" si="0"/>
        <v>0</v>
      </c>
      <c r="H45" s="138"/>
      <c r="I45" s="141"/>
    </row>
    <row r="46" spans="1:9" x14ac:dyDescent="0.25">
      <c r="A46" s="138"/>
      <c r="B46" s="112" t="s">
        <v>235</v>
      </c>
      <c r="C46" s="141"/>
      <c r="D46" s="138"/>
      <c r="E46" s="138"/>
      <c r="F46" s="138"/>
      <c r="G46" s="117">
        <f t="shared" si="0"/>
        <v>0</v>
      </c>
      <c r="H46" s="138"/>
      <c r="I46" s="141"/>
    </row>
    <row r="47" spans="1:9" x14ac:dyDescent="0.25">
      <c r="A47" s="138"/>
      <c r="B47" s="112" t="s">
        <v>235</v>
      </c>
      <c r="C47" s="141"/>
      <c r="D47" s="138"/>
      <c r="E47" s="138"/>
      <c r="F47" s="138"/>
      <c r="G47" s="117">
        <f t="shared" si="0"/>
        <v>0</v>
      </c>
      <c r="H47" s="138"/>
      <c r="I47" s="141"/>
    </row>
    <row r="48" spans="1:9" x14ac:dyDescent="0.25">
      <c r="A48" s="138"/>
      <c r="B48" s="112" t="s">
        <v>235</v>
      </c>
      <c r="C48" s="141"/>
      <c r="D48" s="138"/>
      <c r="E48" s="138"/>
      <c r="F48" s="138"/>
      <c r="G48" s="117">
        <f t="shared" si="0"/>
        <v>0</v>
      </c>
      <c r="H48" s="138"/>
      <c r="I48" s="141"/>
    </row>
    <row r="49" spans="1:9" x14ac:dyDescent="0.25">
      <c r="A49" s="138"/>
      <c r="B49" s="112" t="s">
        <v>235</v>
      </c>
      <c r="C49" s="141"/>
      <c r="D49" s="138"/>
      <c r="E49" s="138"/>
      <c r="F49" s="138"/>
      <c r="G49" s="117">
        <f t="shared" si="0"/>
        <v>0</v>
      </c>
      <c r="H49" s="138"/>
      <c r="I49" s="141"/>
    </row>
    <row r="50" spans="1:9" x14ac:dyDescent="0.25">
      <c r="A50" s="138"/>
      <c r="B50" s="112" t="s">
        <v>235</v>
      </c>
      <c r="C50" s="141"/>
      <c r="D50" s="138"/>
      <c r="E50" s="138"/>
      <c r="F50" s="138"/>
      <c r="G50" s="117">
        <f t="shared" si="0"/>
        <v>0</v>
      </c>
      <c r="H50" s="138"/>
      <c r="I50" s="141"/>
    </row>
    <row r="51" spans="1:9" x14ac:dyDescent="0.25">
      <c r="A51" s="138"/>
      <c r="B51" s="112" t="s">
        <v>235</v>
      </c>
      <c r="C51" s="141"/>
      <c r="D51" s="138"/>
      <c r="E51" s="138"/>
      <c r="F51" s="138"/>
      <c r="G51" s="117">
        <f t="shared" si="0"/>
        <v>0</v>
      </c>
      <c r="H51" s="138"/>
      <c r="I51" s="141"/>
    </row>
    <row r="52" spans="1:9" x14ac:dyDescent="0.25">
      <c r="A52" s="138"/>
      <c r="B52" s="112" t="s">
        <v>235</v>
      </c>
      <c r="C52" s="141"/>
      <c r="D52" s="138"/>
      <c r="E52" s="138"/>
      <c r="F52" s="138"/>
      <c r="G52" s="117">
        <f t="shared" si="0"/>
        <v>0</v>
      </c>
      <c r="H52" s="138"/>
      <c r="I52" s="141"/>
    </row>
    <row r="53" spans="1:9" x14ac:dyDescent="0.25">
      <c r="A53" s="138"/>
      <c r="B53" s="112" t="s">
        <v>235</v>
      </c>
      <c r="C53" s="141"/>
      <c r="D53" s="138"/>
      <c r="E53" s="138"/>
      <c r="F53" s="138"/>
      <c r="G53" s="117">
        <f t="shared" si="0"/>
        <v>0</v>
      </c>
      <c r="H53" s="138"/>
      <c r="I53" s="141"/>
    </row>
    <row r="54" spans="1:9" x14ac:dyDescent="0.25">
      <c r="A54" s="138"/>
      <c r="B54" s="112" t="s">
        <v>235</v>
      </c>
      <c r="C54" s="141"/>
      <c r="D54" s="138"/>
      <c r="E54" s="138"/>
      <c r="F54" s="138"/>
      <c r="G54" s="117">
        <f t="shared" si="0"/>
        <v>0</v>
      </c>
      <c r="H54" s="138"/>
      <c r="I54" s="141"/>
    </row>
    <row r="55" spans="1:9" x14ac:dyDescent="0.25">
      <c r="A55" s="138"/>
      <c r="B55" s="112" t="s">
        <v>235</v>
      </c>
      <c r="C55" s="141"/>
      <c r="D55" s="138"/>
      <c r="E55" s="138"/>
      <c r="F55" s="138"/>
      <c r="G55" s="117">
        <f t="shared" si="0"/>
        <v>0</v>
      </c>
      <c r="H55" s="138"/>
      <c r="I55" s="141"/>
    </row>
    <row r="56" spans="1:9" x14ac:dyDescent="0.25">
      <c r="A56" s="138"/>
      <c r="B56" s="112" t="s">
        <v>235</v>
      </c>
      <c r="C56" s="141"/>
      <c r="D56" s="138"/>
      <c r="E56" s="138"/>
      <c r="F56" s="138"/>
      <c r="G56" s="117">
        <f t="shared" si="0"/>
        <v>0</v>
      </c>
      <c r="H56" s="138"/>
      <c r="I56" s="141"/>
    </row>
    <row r="57" spans="1:9" x14ac:dyDescent="0.25">
      <c r="A57" s="138"/>
      <c r="B57" s="112" t="s">
        <v>235</v>
      </c>
      <c r="C57" s="141"/>
      <c r="D57" s="138"/>
      <c r="E57" s="138"/>
      <c r="F57" s="138"/>
      <c r="G57" s="117">
        <f t="shared" si="0"/>
        <v>0</v>
      </c>
      <c r="H57" s="138"/>
      <c r="I57" s="141"/>
    </row>
    <row r="58" spans="1:9" x14ac:dyDescent="0.25">
      <c r="A58" s="138"/>
      <c r="B58" s="112" t="s">
        <v>235</v>
      </c>
      <c r="C58" s="141"/>
      <c r="D58" s="138"/>
      <c r="E58" s="138"/>
      <c r="F58" s="138"/>
      <c r="G58" s="117">
        <f t="shared" si="0"/>
        <v>0</v>
      </c>
      <c r="H58" s="138"/>
      <c r="I58" s="141"/>
    </row>
    <row r="59" spans="1:9" x14ac:dyDescent="0.25">
      <c r="A59" s="138"/>
      <c r="B59" s="112" t="s">
        <v>235</v>
      </c>
      <c r="C59" s="141"/>
      <c r="D59" s="138"/>
      <c r="E59" s="138"/>
      <c r="F59" s="138"/>
      <c r="G59" s="117">
        <f t="shared" si="0"/>
        <v>0</v>
      </c>
      <c r="H59" s="138"/>
      <c r="I59" s="141"/>
    </row>
    <row r="60" spans="1:9" x14ac:dyDescent="0.25">
      <c r="A60" s="138"/>
      <c r="B60" s="112" t="s">
        <v>235</v>
      </c>
      <c r="C60" s="141"/>
      <c r="D60" s="138"/>
      <c r="E60" s="138"/>
      <c r="F60" s="138"/>
      <c r="G60" s="117">
        <f t="shared" si="0"/>
        <v>0</v>
      </c>
      <c r="H60" s="138"/>
      <c r="I60" s="141"/>
    </row>
    <row r="61" spans="1:9" x14ac:dyDescent="0.25">
      <c r="A61" s="138"/>
      <c r="B61" s="112" t="s">
        <v>235</v>
      </c>
      <c r="C61" s="141"/>
      <c r="D61" s="138"/>
      <c r="E61" s="138"/>
      <c r="F61" s="138"/>
      <c r="G61" s="117">
        <f t="shared" si="0"/>
        <v>0</v>
      </c>
      <c r="H61" s="138"/>
      <c r="I61" s="141"/>
    </row>
    <row r="62" spans="1:9" x14ac:dyDescent="0.25">
      <c r="A62" s="138"/>
      <c r="B62" s="112" t="s">
        <v>235</v>
      </c>
      <c r="C62" s="141"/>
      <c r="D62" s="138"/>
      <c r="E62" s="138"/>
      <c r="F62" s="138"/>
      <c r="G62" s="117">
        <f t="shared" si="0"/>
        <v>0</v>
      </c>
      <c r="H62" s="138"/>
      <c r="I62" s="141"/>
    </row>
    <row r="63" spans="1:9" x14ac:dyDescent="0.25">
      <c r="A63" s="138"/>
      <c r="B63" s="112" t="s">
        <v>235</v>
      </c>
      <c r="C63" s="141"/>
      <c r="D63" s="138"/>
      <c r="E63" s="138"/>
      <c r="F63" s="138"/>
      <c r="G63" s="117">
        <f t="shared" si="0"/>
        <v>0</v>
      </c>
      <c r="H63" s="138"/>
      <c r="I63" s="141"/>
    </row>
    <row r="64" spans="1:9" x14ac:dyDescent="0.25">
      <c r="A64" s="138"/>
      <c r="B64" s="112" t="s">
        <v>235</v>
      </c>
      <c r="C64" s="141"/>
      <c r="D64" s="138"/>
      <c r="E64" s="138"/>
      <c r="F64" s="138"/>
      <c r="G64" s="117">
        <f t="shared" si="0"/>
        <v>0</v>
      </c>
      <c r="H64" s="138"/>
      <c r="I64" s="141"/>
    </row>
    <row r="65" spans="1:9" x14ac:dyDescent="0.25">
      <c r="A65" s="138"/>
      <c r="B65" s="112" t="s">
        <v>235</v>
      </c>
      <c r="C65" s="141"/>
      <c r="D65" s="138"/>
      <c r="E65" s="138"/>
      <c r="F65" s="138"/>
      <c r="G65" s="117">
        <f t="shared" si="0"/>
        <v>0</v>
      </c>
      <c r="H65" s="138"/>
      <c r="I65" s="141"/>
    </row>
    <row r="66" spans="1:9" x14ac:dyDescent="0.25">
      <c r="A66" s="138"/>
      <c r="B66" s="112" t="s">
        <v>235</v>
      </c>
      <c r="C66" s="141"/>
      <c r="D66" s="138"/>
      <c r="E66" s="138"/>
      <c r="F66" s="138"/>
      <c r="G66" s="117">
        <f t="shared" si="0"/>
        <v>0</v>
      </c>
      <c r="H66" s="138"/>
      <c r="I66" s="141"/>
    </row>
    <row r="67" spans="1:9" x14ac:dyDescent="0.25">
      <c r="A67" s="138"/>
      <c r="B67" s="112" t="s">
        <v>235</v>
      </c>
      <c r="C67" s="141"/>
      <c r="D67" s="138"/>
      <c r="E67" s="138"/>
      <c r="F67" s="138"/>
      <c r="G67" s="117">
        <f t="shared" si="0"/>
        <v>0</v>
      </c>
      <c r="H67" s="138"/>
      <c r="I67" s="141"/>
    </row>
    <row r="68" spans="1:9" x14ac:dyDescent="0.25">
      <c r="A68" s="138"/>
      <c r="B68" s="112" t="s">
        <v>235</v>
      </c>
      <c r="C68" s="141"/>
      <c r="D68" s="138"/>
      <c r="E68" s="138"/>
      <c r="F68" s="138"/>
      <c r="G68" s="117">
        <f t="shared" si="0"/>
        <v>0</v>
      </c>
      <c r="H68" s="138"/>
      <c r="I68" s="141"/>
    </row>
    <row r="69" spans="1:9" x14ac:dyDescent="0.25">
      <c r="A69" s="138"/>
      <c r="B69" s="112" t="s">
        <v>235</v>
      </c>
      <c r="C69" s="141"/>
      <c r="D69" s="138"/>
      <c r="E69" s="138"/>
      <c r="F69" s="138"/>
      <c r="G69" s="117">
        <f t="shared" si="0"/>
        <v>0</v>
      </c>
      <c r="H69" s="138"/>
      <c r="I69" s="141"/>
    </row>
    <row r="70" spans="1:9" x14ac:dyDescent="0.25">
      <c r="A70" s="138"/>
      <c r="B70" s="112" t="s">
        <v>235</v>
      </c>
      <c r="C70" s="141"/>
      <c r="D70" s="138"/>
      <c r="E70" s="138"/>
      <c r="F70" s="138"/>
      <c r="G70" s="117">
        <f t="shared" si="0"/>
        <v>0</v>
      </c>
      <c r="H70" s="138"/>
      <c r="I70" s="141"/>
    </row>
  </sheetData>
  <sheetProtection sheet="1" objects="1" scenarios="1"/>
  <dataValidations count="6">
    <dataValidation type="list" allowBlank="1" showInputMessage="1" showErrorMessage="1" sqref="A10:A70">
      <formula1>partners</formula1>
    </dataValidation>
    <dataValidation type="list" allowBlank="1" showInputMessage="1" showErrorMessage="1" sqref="C10:C70">
      <formula1>me</formula1>
    </dataValidation>
    <dataValidation type="list" allowBlank="1" showInputMessage="1" showErrorMessage="1" sqref="D10:D70">
      <formula1>mepart</formula1>
    </dataValidation>
    <dataValidation type="list" allowBlank="1" showInputMessage="1" showErrorMessage="1" sqref="E10:E70">
      <formula1>merate</formula1>
    </dataValidation>
    <dataValidation type="whole" allowBlank="1" showInputMessage="1" showErrorMessage="1" sqref="F10:F70">
      <formula1>1</formula1>
      <formula2>500</formula2>
    </dataValidation>
    <dataValidation type="list" allowBlank="1" showInputMessage="1" showErrorMessage="1" sqref="H10:H70">
      <formula1>supdoc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03"/>
  <sheetViews>
    <sheetView showGridLines="0" workbookViewId="0">
      <selection activeCell="I13" sqref="I13"/>
    </sheetView>
  </sheetViews>
  <sheetFormatPr defaultRowHeight="15" x14ac:dyDescent="0.25"/>
  <cols>
    <col min="1" max="1" width="22.42578125" customWidth="1"/>
    <col min="2" max="3" width="2.7109375" customWidth="1"/>
    <col min="4" max="4" width="25.85546875" style="2" customWidth="1"/>
    <col min="5" max="5" width="34.28515625" style="2" customWidth="1"/>
    <col min="6" max="6" width="7.42578125" style="62" customWidth="1"/>
    <col min="7" max="7" width="10.7109375" style="62" customWidth="1"/>
    <col min="8" max="9" width="7.28515625" customWidth="1"/>
    <col min="10" max="10" width="9" customWidth="1"/>
    <col min="11" max="12" width="14.140625" customWidth="1"/>
    <col min="13" max="13" width="10.42578125" customWidth="1"/>
    <col min="14" max="14" width="54.85546875" customWidth="1"/>
  </cols>
  <sheetData>
    <row r="1" spans="1:22" ht="26.25" x14ac:dyDescent="0.4">
      <c r="A1" s="42" t="s">
        <v>0</v>
      </c>
      <c r="B1" s="42"/>
      <c r="C1" s="42"/>
      <c r="D1" s="121"/>
      <c r="E1" s="121"/>
      <c r="F1" s="61"/>
      <c r="G1" s="61"/>
      <c r="H1" s="43"/>
      <c r="I1" s="43"/>
      <c r="J1" s="43"/>
      <c r="K1" s="43"/>
      <c r="L1" s="43"/>
      <c r="M1" s="43"/>
      <c r="N1" s="43"/>
      <c r="O1" s="59"/>
      <c r="P1" s="44"/>
      <c r="Q1" s="44"/>
      <c r="R1" s="44"/>
      <c r="S1" s="44"/>
      <c r="T1" s="44"/>
      <c r="U1" s="44"/>
      <c r="V1" s="44"/>
    </row>
    <row r="2" spans="1:22" x14ac:dyDescent="0.25">
      <c r="A2">
        <f>'Project data'!$B$5</f>
        <v>0</v>
      </c>
    </row>
    <row r="3" spans="1:22" ht="27" thickBot="1" x14ac:dyDescent="0.45">
      <c r="A3" s="47" t="s">
        <v>196</v>
      </c>
      <c r="B3" s="47"/>
      <c r="C3" s="47"/>
    </row>
    <row r="4" spans="1:22" ht="15.75" x14ac:dyDescent="0.25">
      <c r="K4" s="74" t="s">
        <v>168</v>
      </c>
      <c r="L4" s="76" t="s">
        <v>284</v>
      </c>
      <c r="M4" s="80" t="s">
        <v>170</v>
      </c>
    </row>
    <row r="5" spans="1:22" ht="15.75" x14ac:dyDescent="0.25">
      <c r="K5" s="75" t="s">
        <v>79</v>
      </c>
      <c r="L5" s="77" t="s">
        <v>169</v>
      </c>
      <c r="M5" s="81" t="s">
        <v>169</v>
      </c>
    </row>
    <row r="6" spans="1:22" ht="21" customHeight="1" x14ac:dyDescent="0.25">
      <c r="K6" s="78">
        <f>SUM(Summary!B13)</f>
        <v>0</v>
      </c>
      <c r="L6" s="79">
        <f>SUM(Summary!B14)</f>
        <v>0</v>
      </c>
      <c r="M6" s="115">
        <f>SUM(K6:L6)</f>
        <v>0</v>
      </c>
    </row>
    <row r="7" spans="1:22" ht="21.75" customHeight="1" x14ac:dyDescent="0.25">
      <c r="K7" s="75" t="s">
        <v>126</v>
      </c>
      <c r="L7" s="77" t="s">
        <v>126</v>
      </c>
      <c r="M7" s="81" t="s">
        <v>126</v>
      </c>
    </row>
    <row r="8" spans="1:22" ht="24.75" customHeight="1" thickBot="1" x14ac:dyDescent="0.3">
      <c r="H8" s="46">
        <f>SUM(H10:H200)</f>
        <v>0</v>
      </c>
      <c r="J8" s="46">
        <f>SUM(J10:J200)</f>
        <v>0</v>
      </c>
      <c r="K8" s="92">
        <f>SUM(K10:K200)</f>
        <v>0</v>
      </c>
      <c r="L8" s="82">
        <f>SUM(L10:L200)</f>
        <v>0</v>
      </c>
      <c r="M8" s="114">
        <f>SUM(K8:L8)</f>
        <v>0</v>
      </c>
    </row>
    <row r="9" spans="1:22" s="70" customFormat="1" ht="66" customHeight="1" x14ac:dyDescent="0.2">
      <c r="A9" s="69" t="s">
        <v>119</v>
      </c>
      <c r="B9" s="69"/>
      <c r="C9" s="69"/>
      <c r="D9" s="69" t="s">
        <v>164</v>
      </c>
      <c r="E9" s="69" t="s">
        <v>165</v>
      </c>
      <c r="F9" s="88" t="s">
        <v>166</v>
      </c>
      <c r="G9" s="88" t="s">
        <v>167</v>
      </c>
      <c r="H9" s="69" t="s">
        <v>185</v>
      </c>
      <c r="I9" s="69" t="s">
        <v>187</v>
      </c>
      <c r="J9" s="69" t="s">
        <v>186</v>
      </c>
      <c r="K9" s="73" t="s">
        <v>283</v>
      </c>
      <c r="L9" s="73" t="s">
        <v>285</v>
      </c>
      <c r="M9" s="73" t="s">
        <v>77</v>
      </c>
      <c r="N9" s="69" t="s">
        <v>78</v>
      </c>
    </row>
    <row r="10" spans="1:22" s="71" customFormat="1" ht="12.75" x14ac:dyDescent="0.2">
      <c r="A10" s="143"/>
      <c r="B10" s="112" t="s">
        <v>54</v>
      </c>
      <c r="C10" s="112" t="s">
        <v>236</v>
      </c>
      <c r="D10" s="144"/>
      <c r="E10" s="144"/>
      <c r="F10" s="145"/>
      <c r="G10" s="90" t="str">
        <f t="shared" ref="G10:G41" si="0">IFERROR(VLOOKUP(E10,tslookup,2,FALSE),"")</f>
        <v/>
      </c>
      <c r="H10" s="146"/>
      <c r="I10" s="146"/>
      <c r="J10" s="91">
        <f>SUM(H10*I10)</f>
        <v>0</v>
      </c>
      <c r="K10" s="118">
        <f>IFERROR(SUM(F10*H10),"")</f>
        <v>0</v>
      </c>
      <c r="L10" s="118" t="str">
        <f>IFERROR(SUM(G10*J10),"")</f>
        <v/>
      </c>
      <c r="M10" s="143"/>
      <c r="N10" s="144"/>
    </row>
    <row r="11" spans="1:22" s="71" customFormat="1" ht="12.75" x14ac:dyDescent="0.2">
      <c r="A11" s="143"/>
      <c r="B11" s="112" t="s">
        <v>54</v>
      </c>
      <c r="C11" s="112" t="s">
        <v>236</v>
      </c>
      <c r="D11" s="144"/>
      <c r="E11" s="144"/>
      <c r="F11" s="145"/>
      <c r="G11" s="90" t="str">
        <f t="shared" si="0"/>
        <v/>
      </c>
      <c r="H11" s="146"/>
      <c r="I11" s="146"/>
      <c r="J11" s="91">
        <f t="shared" ref="J11:J74" si="1">SUM(H11*I11)</f>
        <v>0</v>
      </c>
      <c r="K11" s="118">
        <f t="shared" ref="K11:K74" si="2">SUM(F11*H11)</f>
        <v>0</v>
      </c>
      <c r="L11" s="118" t="str">
        <f t="shared" ref="L11:L74" si="3">IFERROR(SUM(G11*J11),"")</f>
        <v/>
      </c>
      <c r="M11" s="143"/>
      <c r="N11" s="144"/>
    </row>
    <row r="12" spans="1:22" s="71" customFormat="1" ht="12.75" x14ac:dyDescent="0.2">
      <c r="A12" s="143"/>
      <c r="B12" s="112" t="s">
        <v>54</v>
      </c>
      <c r="C12" s="112" t="s">
        <v>236</v>
      </c>
      <c r="D12" s="144"/>
      <c r="E12" s="144"/>
      <c r="F12" s="145"/>
      <c r="G12" s="90" t="str">
        <f t="shared" si="0"/>
        <v/>
      </c>
      <c r="H12" s="146"/>
      <c r="I12" s="146"/>
      <c r="J12" s="91">
        <f t="shared" si="1"/>
        <v>0</v>
      </c>
      <c r="K12" s="118">
        <f t="shared" si="2"/>
        <v>0</v>
      </c>
      <c r="L12" s="118" t="str">
        <f t="shared" si="3"/>
        <v/>
      </c>
      <c r="M12" s="143"/>
      <c r="N12" s="144"/>
    </row>
    <row r="13" spans="1:22" s="71" customFormat="1" ht="12.75" x14ac:dyDescent="0.2">
      <c r="A13" s="143"/>
      <c r="B13" s="112" t="s">
        <v>54</v>
      </c>
      <c r="C13" s="112" t="s">
        <v>236</v>
      </c>
      <c r="D13" s="144"/>
      <c r="E13" s="144"/>
      <c r="F13" s="145"/>
      <c r="G13" s="90" t="str">
        <f t="shared" si="0"/>
        <v/>
      </c>
      <c r="H13" s="146"/>
      <c r="I13" s="146"/>
      <c r="J13" s="91">
        <f t="shared" si="1"/>
        <v>0</v>
      </c>
      <c r="K13" s="118">
        <f t="shared" si="2"/>
        <v>0</v>
      </c>
      <c r="L13" s="118" t="str">
        <f t="shared" si="3"/>
        <v/>
      </c>
      <c r="M13" s="143"/>
      <c r="N13" s="144"/>
    </row>
    <row r="14" spans="1:22" s="71" customFormat="1" ht="12.75" x14ac:dyDescent="0.2">
      <c r="A14" s="143"/>
      <c r="B14" s="112" t="s">
        <v>54</v>
      </c>
      <c r="C14" s="112" t="s">
        <v>236</v>
      </c>
      <c r="D14" s="144"/>
      <c r="E14" s="144"/>
      <c r="F14" s="145"/>
      <c r="G14" s="90" t="str">
        <f t="shared" si="0"/>
        <v/>
      </c>
      <c r="H14" s="146"/>
      <c r="I14" s="146"/>
      <c r="J14" s="91">
        <f t="shared" si="1"/>
        <v>0</v>
      </c>
      <c r="K14" s="118">
        <f t="shared" si="2"/>
        <v>0</v>
      </c>
      <c r="L14" s="118" t="str">
        <f t="shared" si="3"/>
        <v/>
      </c>
      <c r="M14" s="143"/>
      <c r="N14" s="144"/>
    </row>
    <row r="15" spans="1:22" s="71" customFormat="1" ht="12.75" x14ac:dyDescent="0.2">
      <c r="A15" s="143"/>
      <c r="B15" s="112" t="s">
        <v>54</v>
      </c>
      <c r="C15" s="112" t="s">
        <v>236</v>
      </c>
      <c r="D15" s="144"/>
      <c r="E15" s="144"/>
      <c r="F15" s="145"/>
      <c r="G15" s="90" t="str">
        <f t="shared" si="0"/>
        <v/>
      </c>
      <c r="H15" s="146"/>
      <c r="I15" s="146"/>
      <c r="J15" s="91">
        <f t="shared" si="1"/>
        <v>0</v>
      </c>
      <c r="K15" s="118">
        <f t="shared" si="2"/>
        <v>0</v>
      </c>
      <c r="L15" s="118" t="str">
        <f t="shared" si="3"/>
        <v/>
      </c>
      <c r="M15" s="143"/>
      <c r="N15" s="144"/>
    </row>
    <row r="16" spans="1:22" s="71" customFormat="1" ht="12.75" x14ac:dyDescent="0.2">
      <c r="A16" s="143"/>
      <c r="B16" s="112" t="s">
        <v>54</v>
      </c>
      <c r="C16" s="112" t="s">
        <v>236</v>
      </c>
      <c r="D16" s="144"/>
      <c r="E16" s="144"/>
      <c r="F16" s="145"/>
      <c r="G16" s="90" t="str">
        <f t="shared" si="0"/>
        <v/>
      </c>
      <c r="H16" s="146"/>
      <c r="I16" s="146"/>
      <c r="J16" s="91">
        <f t="shared" si="1"/>
        <v>0</v>
      </c>
      <c r="K16" s="118">
        <f t="shared" si="2"/>
        <v>0</v>
      </c>
      <c r="L16" s="118" t="str">
        <f t="shared" si="3"/>
        <v/>
      </c>
      <c r="M16" s="143"/>
      <c r="N16" s="144"/>
    </row>
    <row r="17" spans="1:14" s="71" customFormat="1" ht="12.75" x14ac:dyDescent="0.2">
      <c r="A17" s="143"/>
      <c r="B17" s="112" t="s">
        <v>54</v>
      </c>
      <c r="C17" s="112" t="s">
        <v>236</v>
      </c>
      <c r="D17" s="144"/>
      <c r="E17" s="144"/>
      <c r="F17" s="145"/>
      <c r="G17" s="90" t="str">
        <f t="shared" si="0"/>
        <v/>
      </c>
      <c r="H17" s="146"/>
      <c r="I17" s="146"/>
      <c r="J17" s="91">
        <f t="shared" si="1"/>
        <v>0</v>
      </c>
      <c r="K17" s="118">
        <f t="shared" si="2"/>
        <v>0</v>
      </c>
      <c r="L17" s="118" t="str">
        <f t="shared" si="3"/>
        <v/>
      </c>
      <c r="M17" s="143"/>
      <c r="N17" s="144"/>
    </row>
    <row r="18" spans="1:14" s="71" customFormat="1" ht="12.75" x14ac:dyDescent="0.2">
      <c r="A18" s="143"/>
      <c r="B18" s="112" t="s">
        <v>54</v>
      </c>
      <c r="C18" s="112" t="s">
        <v>236</v>
      </c>
      <c r="D18" s="144"/>
      <c r="E18" s="144"/>
      <c r="F18" s="145"/>
      <c r="G18" s="90" t="str">
        <f t="shared" si="0"/>
        <v/>
      </c>
      <c r="H18" s="146"/>
      <c r="I18" s="146"/>
      <c r="J18" s="91">
        <f t="shared" si="1"/>
        <v>0</v>
      </c>
      <c r="K18" s="118">
        <f t="shared" si="2"/>
        <v>0</v>
      </c>
      <c r="L18" s="118" t="str">
        <f t="shared" si="3"/>
        <v/>
      </c>
      <c r="M18" s="143"/>
      <c r="N18" s="144"/>
    </row>
    <row r="19" spans="1:14" s="71" customFormat="1" ht="12.75" x14ac:dyDescent="0.2">
      <c r="A19" s="143"/>
      <c r="B19" s="112" t="s">
        <v>54</v>
      </c>
      <c r="C19" s="112" t="s">
        <v>236</v>
      </c>
      <c r="D19" s="144"/>
      <c r="E19" s="144"/>
      <c r="F19" s="145"/>
      <c r="G19" s="90" t="str">
        <f t="shared" si="0"/>
        <v/>
      </c>
      <c r="H19" s="146"/>
      <c r="I19" s="146"/>
      <c r="J19" s="91">
        <f t="shared" si="1"/>
        <v>0</v>
      </c>
      <c r="K19" s="118">
        <f t="shared" si="2"/>
        <v>0</v>
      </c>
      <c r="L19" s="118" t="str">
        <f t="shared" si="3"/>
        <v/>
      </c>
      <c r="M19" s="143"/>
      <c r="N19" s="144"/>
    </row>
    <row r="20" spans="1:14" s="71" customFormat="1" ht="12.75" x14ac:dyDescent="0.2">
      <c r="A20" s="143"/>
      <c r="B20" s="112" t="s">
        <v>54</v>
      </c>
      <c r="C20" s="112" t="s">
        <v>236</v>
      </c>
      <c r="D20" s="144"/>
      <c r="E20" s="144"/>
      <c r="F20" s="145"/>
      <c r="G20" s="90" t="str">
        <f t="shared" si="0"/>
        <v/>
      </c>
      <c r="H20" s="146"/>
      <c r="I20" s="146"/>
      <c r="J20" s="91">
        <f t="shared" si="1"/>
        <v>0</v>
      </c>
      <c r="K20" s="118">
        <f t="shared" si="2"/>
        <v>0</v>
      </c>
      <c r="L20" s="118" t="str">
        <f t="shared" si="3"/>
        <v/>
      </c>
      <c r="M20" s="143"/>
      <c r="N20" s="144"/>
    </row>
    <row r="21" spans="1:14" s="71" customFormat="1" ht="12.75" x14ac:dyDescent="0.2">
      <c r="A21" s="143"/>
      <c r="B21" s="112" t="s">
        <v>54</v>
      </c>
      <c r="C21" s="112" t="s">
        <v>236</v>
      </c>
      <c r="D21" s="144"/>
      <c r="E21" s="144"/>
      <c r="F21" s="145"/>
      <c r="G21" s="90" t="str">
        <f t="shared" si="0"/>
        <v/>
      </c>
      <c r="H21" s="146"/>
      <c r="I21" s="146"/>
      <c r="J21" s="91">
        <f t="shared" si="1"/>
        <v>0</v>
      </c>
      <c r="K21" s="118">
        <f t="shared" si="2"/>
        <v>0</v>
      </c>
      <c r="L21" s="118" t="str">
        <f t="shared" si="3"/>
        <v/>
      </c>
      <c r="M21" s="143"/>
      <c r="N21" s="144"/>
    </row>
    <row r="22" spans="1:14" s="71" customFormat="1" ht="12.75" x14ac:dyDescent="0.2">
      <c r="A22" s="143"/>
      <c r="B22" s="112" t="s">
        <v>54</v>
      </c>
      <c r="C22" s="112" t="s">
        <v>236</v>
      </c>
      <c r="D22" s="144"/>
      <c r="E22" s="144"/>
      <c r="F22" s="145"/>
      <c r="G22" s="90" t="str">
        <f t="shared" si="0"/>
        <v/>
      </c>
      <c r="H22" s="146"/>
      <c r="I22" s="146"/>
      <c r="J22" s="91">
        <f t="shared" si="1"/>
        <v>0</v>
      </c>
      <c r="K22" s="118">
        <f t="shared" si="2"/>
        <v>0</v>
      </c>
      <c r="L22" s="118" t="str">
        <f t="shared" si="3"/>
        <v/>
      </c>
      <c r="M22" s="143"/>
      <c r="N22" s="144"/>
    </row>
    <row r="23" spans="1:14" s="71" customFormat="1" ht="12.75" x14ac:dyDescent="0.2">
      <c r="A23" s="143"/>
      <c r="B23" s="112" t="s">
        <v>54</v>
      </c>
      <c r="C23" s="112" t="s">
        <v>236</v>
      </c>
      <c r="D23" s="144"/>
      <c r="E23" s="144"/>
      <c r="F23" s="145"/>
      <c r="G23" s="90" t="str">
        <f t="shared" si="0"/>
        <v/>
      </c>
      <c r="H23" s="146"/>
      <c r="I23" s="146"/>
      <c r="J23" s="91">
        <f t="shared" si="1"/>
        <v>0</v>
      </c>
      <c r="K23" s="118">
        <f t="shared" si="2"/>
        <v>0</v>
      </c>
      <c r="L23" s="118" t="str">
        <f t="shared" si="3"/>
        <v/>
      </c>
      <c r="M23" s="143"/>
      <c r="N23" s="144"/>
    </row>
    <row r="24" spans="1:14" s="71" customFormat="1" ht="12.75" x14ac:dyDescent="0.2">
      <c r="A24" s="143"/>
      <c r="B24" s="112" t="s">
        <v>54</v>
      </c>
      <c r="C24" s="112" t="s">
        <v>236</v>
      </c>
      <c r="D24" s="144"/>
      <c r="E24" s="144"/>
      <c r="F24" s="145"/>
      <c r="G24" s="90" t="str">
        <f t="shared" si="0"/>
        <v/>
      </c>
      <c r="H24" s="146"/>
      <c r="I24" s="146"/>
      <c r="J24" s="91">
        <f t="shared" si="1"/>
        <v>0</v>
      </c>
      <c r="K24" s="118">
        <f t="shared" si="2"/>
        <v>0</v>
      </c>
      <c r="L24" s="118" t="str">
        <f t="shared" si="3"/>
        <v/>
      </c>
      <c r="M24" s="143"/>
      <c r="N24" s="144"/>
    </row>
    <row r="25" spans="1:14" s="71" customFormat="1" ht="12.75" x14ac:dyDescent="0.2">
      <c r="A25" s="143"/>
      <c r="B25" s="112" t="s">
        <v>54</v>
      </c>
      <c r="C25" s="112" t="s">
        <v>236</v>
      </c>
      <c r="D25" s="144"/>
      <c r="E25" s="144"/>
      <c r="F25" s="145"/>
      <c r="G25" s="90" t="str">
        <f t="shared" si="0"/>
        <v/>
      </c>
      <c r="H25" s="146"/>
      <c r="I25" s="146"/>
      <c r="J25" s="91">
        <f t="shared" si="1"/>
        <v>0</v>
      </c>
      <c r="K25" s="118">
        <f t="shared" si="2"/>
        <v>0</v>
      </c>
      <c r="L25" s="118" t="str">
        <f t="shared" si="3"/>
        <v/>
      </c>
      <c r="M25" s="143"/>
      <c r="N25" s="144"/>
    </row>
    <row r="26" spans="1:14" s="71" customFormat="1" ht="12.75" x14ac:dyDescent="0.2">
      <c r="A26" s="143"/>
      <c r="B26" s="112" t="s">
        <v>54</v>
      </c>
      <c r="C26" s="112" t="s">
        <v>236</v>
      </c>
      <c r="D26" s="144"/>
      <c r="E26" s="144"/>
      <c r="F26" s="145"/>
      <c r="G26" s="90" t="str">
        <f t="shared" si="0"/>
        <v/>
      </c>
      <c r="H26" s="146"/>
      <c r="I26" s="146"/>
      <c r="J26" s="91">
        <f t="shared" si="1"/>
        <v>0</v>
      </c>
      <c r="K26" s="118">
        <f t="shared" si="2"/>
        <v>0</v>
      </c>
      <c r="L26" s="118" t="str">
        <f t="shared" si="3"/>
        <v/>
      </c>
      <c r="M26" s="143"/>
      <c r="N26" s="144"/>
    </row>
    <row r="27" spans="1:14" s="71" customFormat="1" ht="12.75" x14ac:dyDescent="0.2">
      <c r="A27" s="143"/>
      <c r="B27" s="112" t="s">
        <v>54</v>
      </c>
      <c r="C27" s="112" t="s">
        <v>236</v>
      </c>
      <c r="D27" s="144"/>
      <c r="E27" s="144"/>
      <c r="F27" s="145"/>
      <c r="G27" s="90" t="str">
        <f t="shared" si="0"/>
        <v/>
      </c>
      <c r="H27" s="146"/>
      <c r="I27" s="146"/>
      <c r="J27" s="91">
        <f t="shared" si="1"/>
        <v>0</v>
      </c>
      <c r="K27" s="118">
        <f t="shared" si="2"/>
        <v>0</v>
      </c>
      <c r="L27" s="118" t="str">
        <f t="shared" si="3"/>
        <v/>
      </c>
      <c r="M27" s="143"/>
      <c r="N27" s="144"/>
    </row>
    <row r="28" spans="1:14" s="71" customFormat="1" ht="12.75" x14ac:dyDescent="0.2">
      <c r="A28" s="143"/>
      <c r="B28" s="112" t="s">
        <v>54</v>
      </c>
      <c r="C28" s="112" t="s">
        <v>236</v>
      </c>
      <c r="D28" s="144"/>
      <c r="E28" s="144"/>
      <c r="F28" s="145"/>
      <c r="G28" s="90" t="str">
        <f t="shared" si="0"/>
        <v/>
      </c>
      <c r="H28" s="146"/>
      <c r="I28" s="146"/>
      <c r="J28" s="91">
        <f t="shared" si="1"/>
        <v>0</v>
      </c>
      <c r="K28" s="118">
        <f t="shared" si="2"/>
        <v>0</v>
      </c>
      <c r="L28" s="118" t="str">
        <f t="shared" si="3"/>
        <v/>
      </c>
      <c r="M28" s="143"/>
      <c r="N28" s="144"/>
    </row>
    <row r="29" spans="1:14" s="71" customFormat="1" ht="12.75" x14ac:dyDescent="0.2">
      <c r="A29" s="143"/>
      <c r="B29" s="112" t="s">
        <v>54</v>
      </c>
      <c r="C29" s="112" t="s">
        <v>236</v>
      </c>
      <c r="D29" s="144"/>
      <c r="E29" s="144"/>
      <c r="F29" s="145"/>
      <c r="G29" s="90" t="str">
        <f t="shared" si="0"/>
        <v/>
      </c>
      <c r="H29" s="146"/>
      <c r="I29" s="146"/>
      <c r="J29" s="91">
        <f t="shared" si="1"/>
        <v>0</v>
      </c>
      <c r="K29" s="118">
        <f t="shared" si="2"/>
        <v>0</v>
      </c>
      <c r="L29" s="118" t="str">
        <f t="shared" si="3"/>
        <v/>
      </c>
      <c r="M29" s="143"/>
      <c r="N29" s="144"/>
    </row>
    <row r="30" spans="1:14" s="71" customFormat="1" ht="12.75" x14ac:dyDescent="0.2">
      <c r="A30" s="143"/>
      <c r="B30" s="112" t="s">
        <v>54</v>
      </c>
      <c r="C30" s="112" t="s">
        <v>236</v>
      </c>
      <c r="D30" s="144"/>
      <c r="E30" s="144"/>
      <c r="F30" s="145"/>
      <c r="G30" s="90" t="str">
        <f t="shared" si="0"/>
        <v/>
      </c>
      <c r="H30" s="146"/>
      <c r="I30" s="146"/>
      <c r="J30" s="91">
        <f t="shared" si="1"/>
        <v>0</v>
      </c>
      <c r="K30" s="118">
        <f t="shared" si="2"/>
        <v>0</v>
      </c>
      <c r="L30" s="118" t="str">
        <f t="shared" si="3"/>
        <v/>
      </c>
      <c r="M30" s="143"/>
      <c r="N30" s="144"/>
    </row>
    <row r="31" spans="1:14" s="71" customFormat="1" ht="12.75" x14ac:dyDescent="0.2">
      <c r="A31" s="143"/>
      <c r="B31" s="112" t="s">
        <v>54</v>
      </c>
      <c r="C31" s="112" t="s">
        <v>236</v>
      </c>
      <c r="D31" s="144"/>
      <c r="E31" s="144"/>
      <c r="F31" s="145"/>
      <c r="G31" s="90" t="str">
        <f t="shared" si="0"/>
        <v/>
      </c>
      <c r="H31" s="146"/>
      <c r="I31" s="146"/>
      <c r="J31" s="91">
        <f t="shared" si="1"/>
        <v>0</v>
      </c>
      <c r="K31" s="118">
        <f t="shared" si="2"/>
        <v>0</v>
      </c>
      <c r="L31" s="118" t="str">
        <f t="shared" si="3"/>
        <v/>
      </c>
      <c r="M31" s="143"/>
      <c r="N31" s="144"/>
    </row>
    <row r="32" spans="1:14" s="71" customFormat="1" ht="12.75" x14ac:dyDescent="0.2">
      <c r="A32" s="143"/>
      <c r="B32" s="112" t="s">
        <v>54</v>
      </c>
      <c r="C32" s="112" t="s">
        <v>236</v>
      </c>
      <c r="D32" s="144"/>
      <c r="E32" s="144"/>
      <c r="F32" s="145"/>
      <c r="G32" s="90" t="str">
        <f t="shared" si="0"/>
        <v/>
      </c>
      <c r="H32" s="146"/>
      <c r="I32" s="146"/>
      <c r="J32" s="91">
        <f t="shared" si="1"/>
        <v>0</v>
      </c>
      <c r="K32" s="118">
        <f t="shared" si="2"/>
        <v>0</v>
      </c>
      <c r="L32" s="118" t="str">
        <f t="shared" si="3"/>
        <v/>
      </c>
      <c r="M32" s="143"/>
      <c r="N32" s="144"/>
    </row>
    <row r="33" spans="1:14" s="71" customFormat="1" ht="12.75" x14ac:dyDescent="0.2">
      <c r="A33" s="143"/>
      <c r="B33" s="112" t="s">
        <v>54</v>
      </c>
      <c r="C33" s="112" t="s">
        <v>236</v>
      </c>
      <c r="D33" s="144"/>
      <c r="E33" s="144"/>
      <c r="F33" s="145"/>
      <c r="G33" s="90" t="str">
        <f t="shared" si="0"/>
        <v/>
      </c>
      <c r="H33" s="146"/>
      <c r="I33" s="146"/>
      <c r="J33" s="91">
        <f t="shared" si="1"/>
        <v>0</v>
      </c>
      <c r="K33" s="118">
        <f t="shared" si="2"/>
        <v>0</v>
      </c>
      <c r="L33" s="118" t="str">
        <f t="shared" si="3"/>
        <v/>
      </c>
      <c r="M33" s="143"/>
      <c r="N33" s="144"/>
    </row>
    <row r="34" spans="1:14" s="71" customFormat="1" ht="12.75" x14ac:dyDescent="0.2">
      <c r="A34" s="143"/>
      <c r="B34" s="112" t="s">
        <v>54</v>
      </c>
      <c r="C34" s="112" t="s">
        <v>236</v>
      </c>
      <c r="D34" s="144"/>
      <c r="E34" s="144"/>
      <c r="F34" s="145"/>
      <c r="G34" s="90" t="str">
        <f t="shared" si="0"/>
        <v/>
      </c>
      <c r="H34" s="146"/>
      <c r="I34" s="146"/>
      <c r="J34" s="91">
        <f t="shared" si="1"/>
        <v>0</v>
      </c>
      <c r="K34" s="118">
        <f t="shared" si="2"/>
        <v>0</v>
      </c>
      <c r="L34" s="118" t="str">
        <f t="shared" si="3"/>
        <v/>
      </c>
      <c r="M34" s="143"/>
      <c r="N34" s="144"/>
    </row>
    <row r="35" spans="1:14" s="71" customFormat="1" ht="12.75" x14ac:dyDescent="0.2">
      <c r="A35" s="143"/>
      <c r="B35" s="112" t="s">
        <v>54</v>
      </c>
      <c r="C35" s="112" t="s">
        <v>236</v>
      </c>
      <c r="D35" s="144"/>
      <c r="E35" s="144"/>
      <c r="F35" s="145"/>
      <c r="G35" s="90" t="str">
        <f t="shared" si="0"/>
        <v/>
      </c>
      <c r="H35" s="146"/>
      <c r="I35" s="146"/>
      <c r="J35" s="91">
        <f t="shared" si="1"/>
        <v>0</v>
      </c>
      <c r="K35" s="118">
        <f t="shared" si="2"/>
        <v>0</v>
      </c>
      <c r="L35" s="118" t="str">
        <f t="shared" si="3"/>
        <v/>
      </c>
      <c r="M35" s="143"/>
      <c r="N35" s="144"/>
    </row>
    <row r="36" spans="1:14" s="71" customFormat="1" ht="12.75" x14ac:dyDescent="0.2">
      <c r="A36" s="143"/>
      <c r="B36" s="112" t="s">
        <v>54</v>
      </c>
      <c r="C36" s="112" t="s">
        <v>236</v>
      </c>
      <c r="D36" s="144"/>
      <c r="E36" s="144"/>
      <c r="F36" s="145"/>
      <c r="G36" s="90" t="str">
        <f t="shared" si="0"/>
        <v/>
      </c>
      <c r="H36" s="146"/>
      <c r="I36" s="146"/>
      <c r="J36" s="91">
        <f t="shared" si="1"/>
        <v>0</v>
      </c>
      <c r="K36" s="118">
        <f t="shared" si="2"/>
        <v>0</v>
      </c>
      <c r="L36" s="118" t="str">
        <f t="shared" si="3"/>
        <v/>
      </c>
      <c r="M36" s="143"/>
      <c r="N36" s="144"/>
    </row>
    <row r="37" spans="1:14" s="71" customFormat="1" ht="12.75" x14ac:dyDescent="0.2">
      <c r="A37" s="143"/>
      <c r="B37" s="112" t="s">
        <v>54</v>
      </c>
      <c r="C37" s="112" t="s">
        <v>236</v>
      </c>
      <c r="D37" s="144"/>
      <c r="E37" s="144"/>
      <c r="F37" s="145"/>
      <c r="G37" s="90" t="str">
        <f t="shared" si="0"/>
        <v/>
      </c>
      <c r="H37" s="146"/>
      <c r="I37" s="146"/>
      <c r="J37" s="91">
        <f t="shared" si="1"/>
        <v>0</v>
      </c>
      <c r="K37" s="118">
        <f t="shared" si="2"/>
        <v>0</v>
      </c>
      <c r="L37" s="118" t="str">
        <f t="shared" si="3"/>
        <v/>
      </c>
      <c r="M37" s="143"/>
      <c r="N37" s="144"/>
    </row>
    <row r="38" spans="1:14" s="71" customFormat="1" ht="12.75" x14ac:dyDescent="0.2">
      <c r="A38" s="143"/>
      <c r="B38" s="112" t="s">
        <v>54</v>
      </c>
      <c r="C38" s="112" t="s">
        <v>236</v>
      </c>
      <c r="D38" s="144"/>
      <c r="E38" s="144"/>
      <c r="F38" s="145"/>
      <c r="G38" s="90" t="str">
        <f t="shared" si="0"/>
        <v/>
      </c>
      <c r="H38" s="146"/>
      <c r="I38" s="146"/>
      <c r="J38" s="91">
        <f t="shared" si="1"/>
        <v>0</v>
      </c>
      <c r="K38" s="118">
        <f t="shared" si="2"/>
        <v>0</v>
      </c>
      <c r="L38" s="118" t="str">
        <f t="shared" si="3"/>
        <v/>
      </c>
      <c r="M38" s="143"/>
      <c r="N38" s="144"/>
    </row>
    <row r="39" spans="1:14" s="71" customFormat="1" ht="12.75" x14ac:dyDescent="0.2">
      <c r="A39" s="143"/>
      <c r="B39" s="112" t="s">
        <v>54</v>
      </c>
      <c r="C39" s="112" t="s">
        <v>236</v>
      </c>
      <c r="D39" s="144"/>
      <c r="E39" s="144"/>
      <c r="F39" s="145"/>
      <c r="G39" s="90" t="str">
        <f t="shared" si="0"/>
        <v/>
      </c>
      <c r="H39" s="146"/>
      <c r="I39" s="146"/>
      <c r="J39" s="91">
        <f t="shared" si="1"/>
        <v>0</v>
      </c>
      <c r="K39" s="118">
        <f t="shared" si="2"/>
        <v>0</v>
      </c>
      <c r="L39" s="118" t="str">
        <f t="shared" si="3"/>
        <v/>
      </c>
      <c r="M39" s="143"/>
      <c r="N39" s="144"/>
    </row>
    <row r="40" spans="1:14" s="71" customFormat="1" ht="12.75" x14ac:dyDescent="0.2">
      <c r="A40" s="143"/>
      <c r="B40" s="112" t="s">
        <v>54</v>
      </c>
      <c r="C40" s="112" t="s">
        <v>236</v>
      </c>
      <c r="D40" s="144"/>
      <c r="E40" s="144"/>
      <c r="F40" s="145"/>
      <c r="G40" s="90" t="str">
        <f t="shared" si="0"/>
        <v/>
      </c>
      <c r="H40" s="146"/>
      <c r="I40" s="146"/>
      <c r="J40" s="91">
        <f t="shared" si="1"/>
        <v>0</v>
      </c>
      <c r="K40" s="118">
        <f t="shared" si="2"/>
        <v>0</v>
      </c>
      <c r="L40" s="118" t="str">
        <f t="shared" si="3"/>
        <v/>
      </c>
      <c r="M40" s="143"/>
      <c r="N40" s="144"/>
    </row>
    <row r="41" spans="1:14" s="71" customFormat="1" ht="12.75" x14ac:dyDescent="0.2">
      <c r="A41" s="143"/>
      <c r="B41" s="112" t="s">
        <v>54</v>
      </c>
      <c r="C41" s="112" t="s">
        <v>236</v>
      </c>
      <c r="D41" s="144"/>
      <c r="E41" s="144"/>
      <c r="F41" s="145"/>
      <c r="G41" s="90" t="str">
        <f t="shared" si="0"/>
        <v/>
      </c>
      <c r="H41" s="146"/>
      <c r="I41" s="146"/>
      <c r="J41" s="91">
        <f t="shared" si="1"/>
        <v>0</v>
      </c>
      <c r="K41" s="118">
        <f t="shared" si="2"/>
        <v>0</v>
      </c>
      <c r="L41" s="118" t="str">
        <f t="shared" si="3"/>
        <v/>
      </c>
      <c r="M41" s="143"/>
      <c r="N41" s="144"/>
    </row>
    <row r="42" spans="1:14" s="71" customFormat="1" ht="12.75" x14ac:dyDescent="0.2">
      <c r="A42" s="143"/>
      <c r="B42" s="112" t="s">
        <v>54</v>
      </c>
      <c r="C42" s="112" t="s">
        <v>236</v>
      </c>
      <c r="D42" s="144"/>
      <c r="E42" s="144"/>
      <c r="F42" s="145"/>
      <c r="G42" s="90" t="str">
        <f t="shared" ref="G42:G73" si="4">IFERROR(VLOOKUP(E42,tslookup,2,FALSE),"")</f>
        <v/>
      </c>
      <c r="H42" s="146"/>
      <c r="I42" s="146"/>
      <c r="J42" s="91">
        <f t="shared" si="1"/>
        <v>0</v>
      </c>
      <c r="K42" s="118">
        <f t="shared" si="2"/>
        <v>0</v>
      </c>
      <c r="L42" s="118" t="str">
        <f t="shared" si="3"/>
        <v/>
      </c>
      <c r="M42" s="143"/>
      <c r="N42" s="144"/>
    </row>
    <row r="43" spans="1:14" s="71" customFormat="1" ht="12.75" x14ac:dyDescent="0.2">
      <c r="A43" s="143"/>
      <c r="B43" s="112" t="s">
        <v>54</v>
      </c>
      <c r="C43" s="112" t="s">
        <v>236</v>
      </c>
      <c r="D43" s="144"/>
      <c r="E43" s="144"/>
      <c r="F43" s="145"/>
      <c r="G43" s="90" t="str">
        <f t="shared" si="4"/>
        <v/>
      </c>
      <c r="H43" s="146"/>
      <c r="I43" s="146"/>
      <c r="J43" s="91">
        <f t="shared" si="1"/>
        <v>0</v>
      </c>
      <c r="K43" s="118">
        <f t="shared" si="2"/>
        <v>0</v>
      </c>
      <c r="L43" s="118" t="str">
        <f t="shared" si="3"/>
        <v/>
      </c>
      <c r="M43" s="143"/>
      <c r="N43" s="144"/>
    </row>
    <row r="44" spans="1:14" s="71" customFormat="1" ht="12.75" x14ac:dyDescent="0.2">
      <c r="A44" s="143"/>
      <c r="B44" s="112" t="s">
        <v>54</v>
      </c>
      <c r="C44" s="112" t="s">
        <v>236</v>
      </c>
      <c r="D44" s="144"/>
      <c r="E44" s="144"/>
      <c r="F44" s="145"/>
      <c r="G44" s="90" t="str">
        <f t="shared" si="4"/>
        <v/>
      </c>
      <c r="H44" s="146"/>
      <c r="I44" s="146"/>
      <c r="J44" s="91">
        <f t="shared" si="1"/>
        <v>0</v>
      </c>
      <c r="K44" s="118">
        <f t="shared" si="2"/>
        <v>0</v>
      </c>
      <c r="L44" s="118" t="str">
        <f t="shared" si="3"/>
        <v/>
      </c>
      <c r="M44" s="143"/>
      <c r="N44" s="144"/>
    </row>
    <row r="45" spans="1:14" s="71" customFormat="1" ht="12.75" x14ac:dyDescent="0.2">
      <c r="A45" s="143"/>
      <c r="B45" s="112" t="s">
        <v>54</v>
      </c>
      <c r="C45" s="112" t="s">
        <v>236</v>
      </c>
      <c r="D45" s="144"/>
      <c r="E45" s="144"/>
      <c r="F45" s="145"/>
      <c r="G45" s="90" t="str">
        <f t="shared" si="4"/>
        <v/>
      </c>
      <c r="H45" s="146"/>
      <c r="I45" s="146"/>
      <c r="J45" s="91">
        <f t="shared" si="1"/>
        <v>0</v>
      </c>
      <c r="K45" s="118">
        <f t="shared" si="2"/>
        <v>0</v>
      </c>
      <c r="L45" s="118" t="str">
        <f t="shared" si="3"/>
        <v/>
      </c>
      <c r="M45" s="143"/>
      <c r="N45" s="144"/>
    </row>
    <row r="46" spans="1:14" s="71" customFormat="1" ht="12.75" x14ac:dyDescent="0.2">
      <c r="A46" s="143"/>
      <c r="B46" s="112" t="s">
        <v>54</v>
      </c>
      <c r="C46" s="112" t="s">
        <v>236</v>
      </c>
      <c r="D46" s="144"/>
      <c r="E46" s="144"/>
      <c r="F46" s="145"/>
      <c r="G46" s="90" t="str">
        <f t="shared" si="4"/>
        <v/>
      </c>
      <c r="H46" s="146"/>
      <c r="I46" s="146"/>
      <c r="J46" s="91">
        <f t="shared" si="1"/>
        <v>0</v>
      </c>
      <c r="K46" s="118">
        <f t="shared" si="2"/>
        <v>0</v>
      </c>
      <c r="L46" s="118" t="str">
        <f t="shared" si="3"/>
        <v/>
      </c>
      <c r="M46" s="143"/>
      <c r="N46" s="144"/>
    </row>
    <row r="47" spans="1:14" s="71" customFormat="1" ht="12.75" x14ac:dyDescent="0.2">
      <c r="A47" s="143"/>
      <c r="B47" s="112" t="s">
        <v>54</v>
      </c>
      <c r="C47" s="112" t="s">
        <v>236</v>
      </c>
      <c r="D47" s="144"/>
      <c r="E47" s="144"/>
      <c r="F47" s="145"/>
      <c r="G47" s="90" t="str">
        <f t="shared" si="4"/>
        <v/>
      </c>
      <c r="H47" s="146"/>
      <c r="I47" s="146"/>
      <c r="J47" s="91">
        <f t="shared" si="1"/>
        <v>0</v>
      </c>
      <c r="K47" s="118">
        <f t="shared" si="2"/>
        <v>0</v>
      </c>
      <c r="L47" s="118" t="str">
        <f t="shared" si="3"/>
        <v/>
      </c>
      <c r="M47" s="143"/>
      <c r="N47" s="144"/>
    </row>
    <row r="48" spans="1:14" s="71" customFormat="1" ht="12.75" x14ac:dyDescent="0.2">
      <c r="A48" s="143"/>
      <c r="B48" s="112" t="s">
        <v>54</v>
      </c>
      <c r="C48" s="112" t="s">
        <v>236</v>
      </c>
      <c r="D48" s="144"/>
      <c r="E48" s="144"/>
      <c r="F48" s="145"/>
      <c r="G48" s="90" t="str">
        <f t="shared" si="4"/>
        <v/>
      </c>
      <c r="H48" s="146"/>
      <c r="I48" s="146"/>
      <c r="J48" s="91">
        <f t="shared" si="1"/>
        <v>0</v>
      </c>
      <c r="K48" s="118">
        <f t="shared" si="2"/>
        <v>0</v>
      </c>
      <c r="L48" s="118" t="str">
        <f t="shared" si="3"/>
        <v/>
      </c>
      <c r="M48" s="143"/>
      <c r="N48" s="144"/>
    </row>
    <row r="49" spans="1:14" s="71" customFormat="1" ht="12.75" x14ac:dyDescent="0.2">
      <c r="A49" s="143"/>
      <c r="B49" s="112" t="s">
        <v>54</v>
      </c>
      <c r="C49" s="112" t="s">
        <v>236</v>
      </c>
      <c r="D49" s="144"/>
      <c r="E49" s="144"/>
      <c r="F49" s="145"/>
      <c r="G49" s="90" t="str">
        <f t="shared" si="4"/>
        <v/>
      </c>
      <c r="H49" s="146"/>
      <c r="I49" s="146"/>
      <c r="J49" s="91">
        <f t="shared" si="1"/>
        <v>0</v>
      </c>
      <c r="K49" s="118">
        <f t="shared" si="2"/>
        <v>0</v>
      </c>
      <c r="L49" s="118" t="str">
        <f t="shared" si="3"/>
        <v/>
      </c>
      <c r="M49" s="143"/>
      <c r="N49" s="144"/>
    </row>
    <row r="50" spans="1:14" s="71" customFormat="1" ht="12.75" x14ac:dyDescent="0.2">
      <c r="A50" s="143"/>
      <c r="B50" s="112" t="s">
        <v>54</v>
      </c>
      <c r="C50" s="112" t="s">
        <v>236</v>
      </c>
      <c r="D50" s="144"/>
      <c r="E50" s="144"/>
      <c r="F50" s="145"/>
      <c r="G50" s="90" t="str">
        <f t="shared" si="4"/>
        <v/>
      </c>
      <c r="H50" s="146"/>
      <c r="I50" s="146"/>
      <c r="J50" s="91">
        <f t="shared" si="1"/>
        <v>0</v>
      </c>
      <c r="K50" s="118">
        <f t="shared" si="2"/>
        <v>0</v>
      </c>
      <c r="L50" s="118" t="str">
        <f t="shared" si="3"/>
        <v/>
      </c>
      <c r="M50" s="143"/>
      <c r="N50" s="144"/>
    </row>
    <row r="51" spans="1:14" s="71" customFormat="1" ht="12.75" x14ac:dyDescent="0.2">
      <c r="A51" s="143"/>
      <c r="B51" s="112" t="s">
        <v>54</v>
      </c>
      <c r="C51" s="112" t="s">
        <v>236</v>
      </c>
      <c r="D51" s="144"/>
      <c r="E51" s="144"/>
      <c r="F51" s="145"/>
      <c r="G51" s="90" t="str">
        <f t="shared" si="4"/>
        <v/>
      </c>
      <c r="H51" s="146"/>
      <c r="I51" s="146"/>
      <c r="J51" s="91">
        <f t="shared" si="1"/>
        <v>0</v>
      </c>
      <c r="K51" s="118">
        <f t="shared" si="2"/>
        <v>0</v>
      </c>
      <c r="L51" s="118" t="str">
        <f t="shared" si="3"/>
        <v/>
      </c>
      <c r="M51" s="143"/>
      <c r="N51" s="144"/>
    </row>
    <row r="52" spans="1:14" s="71" customFormat="1" ht="12.75" x14ac:dyDescent="0.2">
      <c r="A52" s="143"/>
      <c r="B52" s="112" t="s">
        <v>54</v>
      </c>
      <c r="C52" s="112" t="s">
        <v>236</v>
      </c>
      <c r="D52" s="144"/>
      <c r="E52" s="144"/>
      <c r="F52" s="145"/>
      <c r="G52" s="90" t="str">
        <f t="shared" si="4"/>
        <v/>
      </c>
      <c r="H52" s="146"/>
      <c r="I52" s="146"/>
      <c r="J52" s="91">
        <f t="shared" si="1"/>
        <v>0</v>
      </c>
      <c r="K52" s="118">
        <f t="shared" si="2"/>
        <v>0</v>
      </c>
      <c r="L52" s="118" t="str">
        <f t="shared" si="3"/>
        <v/>
      </c>
      <c r="M52" s="143"/>
      <c r="N52" s="144"/>
    </row>
    <row r="53" spans="1:14" s="71" customFormat="1" ht="12.75" x14ac:dyDescent="0.2">
      <c r="A53" s="143"/>
      <c r="B53" s="112" t="s">
        <v>54</v>
      </c>
      <c r="C53" s="112" t="s">
        <v>236</v>
      </c>
      <c r="D53" s="144"/>
      <c r="E53" s="144"/>
      <c r="F53" s="145"/>
      <c r="G53" s="90" t="str">
        <f t="shared" si="4"/>
        <v/>
      </c>
      <c r="H53" s="146"/>
      <c r="I53" s="146"/>
      <c r="J53" s="91">
        <f t="shared" si="1"/>
        <v>0</v>
      </c>
      <c r="K53" s="118">
        <f t="shared" si="2"/>
        <v>0</v>
      </c>
      <c r="L53" s="118" t="str">
        <f t="shared" si="3"/>
        <v/>
      </c>
      <c r="M53" s="143"/>
      <c r="N53" s="144"/>
    </row>
    <row r="54" spans="1:14" s="71" customFormat="1" ht="12.75" x14ac:dyDescent="0.2">
      <c r="A54" s="143"/>
      <c r="B54" s="112" t="s">
        <v>54</v>
      </c>
      <c r="C54" s="112" t="s">
        <v>236</v>
      </c>
      <c r="D54" s="144"/>
      <c r="E54" s="144"/>
      <c r="F54" s="145"/>
      <c r="G54" s="90" t="str">
        <f t="shared" si="4"/>
        <v/>
      </c>
      <c r="H54" s="146"/>
      <c r="I54" s="146"/>
      <c r="J54" s="91">
        <f t="shared" si="1"/>
        <v>0</v>
      </c>
      <c r="K54" s="118">
        <f t="shared" si="2"/>
        <v>0</v>
      </c>
      <c r="L54" s="118" t="str">
        <f t="shared" si="3"/>
        <v/>
      </c>
      <c r="M54" s="143"/>
      <c r="N54" s="144"/>
    </row>
    <row r="55" spans="1:14" s="71" customFormat="1" ht="12.75" x14ac:dyDescent="0.2">
      <c r="A55" s="143"/>
      <c r="B55" s="112" t="s">
        <v>54</v>
      </c>
      <c r="C55" s="112" t="s">
        <v>236</v>
      </c>
      <c r="D55" s="144"/>
      <c r="E55" s="144"/>
      <c r="F55" s="145"/>
      <c r="G55" s="90" t="str">
        <f t="shared" si="4"/>
        <v/>
      </c>
      <c r="H55" s="146"/>
      <c r="I55" s="146"/>
      <c r="J55" s="91">
        <f t="shared" si="1"/>
        <v>0</v>
      </c>
      <c r="K55" s="118">
        <f t="shared" si="2"/>
        <v>0</v>
      </c>
      <c r="L55" s="118" t="str">
        <f t="shared" si="3"/>
        <v/>
      </c>
      <c r="M55" s="143"/>
      <c r="N55" s="144"/>
    </row>
    <row r="56" spans="1:14" s="71" customFormat="1" ht="12.75" x14ac:dyDescent="0.2">
      <c r="A56" s="143"/>
      <c r="B56" s="112" t="s">
        <v>54</v>
      </c>
      <c r="C56" s="112" t="s">
        <v>236</v>
      </c>
      <c r="D56" s="144"/>
      <c r="E56" s="144"/>
      <c r="F56" s="145"/>
      <c r="G56" s="90" t="str">
        <f t="shared" si="4"/>
        <v/>
      </c>
      <c r="H56" s="146"/>
      <c r="I56" s="146"/>
      <c r="J56" s="91">
        <f t="shared" si="1"/>
        <v>0</v>
      </c>
      <c r="K56" s="118">
        <f t="shared" si="2"/>
        <v>0</v>
      </c>
      <c r="L56" s="118" t="str">
        <f t="shared" si="3"/>
        <v/>
      </c>
      <c r="M56" s="143"/>
      <c r="N56" s="144"/>
    </row>
    <row r="57" spans="1:14" s="71" customFormat="1" ht="12.75" x14ac:dyDescent="0.2">
      <c r="A57" s="143"/>
      <c r="B57" s="112" t="s">
        <v>54</v>
      </c>
      <c r="C57" s="112" t="s">
        <v>236</v>
      </c>
      <c r="D57" s="144"/>
      <c r="E57" s="144"/>
      <c r="F57" s="145"/>
      <c r="G57" s="90" t="str">
        <f t="shared" si="4"/>
        <v/>
      </c>
      <c r="H57" s="146"/>
      <c r="I57" s="146"/>
      <c r="J57" s="91">
        <f t="shared" si="1"/>
        <v>0</v>
      </c>
      <c r="K57" s="118">
        <f t="shared" si="2"/>
        <v>0</v>
      </c>
      <c r="L57" s="118" t="str">
        <f t="shared" si="3"/>
        <v/>
      </c>
      <c r="M57" s="143"/>
      <c r="N57" s="144"/>
    </row>
    <row r="58" spans="1:14" s="71" customFormat="1" ht="12.75" x14ac:dyDescent="0.2">
      <c r="A58" s="143"/>
      <c r="B58" s="112" t="s">
        <v>54</v>
      </c>
      <c r="C58" s="112" t="s">
        <v>236</v>
      </c>
      <c r="D58" s="144"/>
      <c r="E58" s="144"/>
      <c r="F58" s="145"/>
      <c r="G58" s="90" t="str">
        <f t="shared" si="4"/>
        <v/>
      </c>
      <c r="H58" s="146"/>
      <c r="I58" s="146"/>
      <c r="J58" s="91">
        <f t="shared" si="1"/>
        <v>0</v>
      </c>
      <c r="K58" s="118">
        <f t="shared" si="2"/>
        <v>0</v>
      </c>
      <c r="L58" s="118" t="str">
        <f t="shared" si="3"/>
        <v/>
      </c>
      <c r="M58" s="143"/>
      <c r="N58" s="144"/>
    </row>
    <row r="59" spans="1:14" s="71" customFormat="1" ht="12.75" x14ac:dyDescent="0.2">
      <c r="A59" s="143"/>
      <c r="B59" s="112" t="s">
        <v>54</v>
      </c>
      <c r="C59" s="112" t="s">
        <v>236</v>
      </c>
      <c r="D59" s="144"/>
      <c r="E59" s="144"/>
      <c r="F59" s="145"/>
      <c r="G59" s="90" t="str">
        <f t="shared" si="4"/>
        <v/>
      </c>
      <c r="H59" s="146"/>
      <c r="I59" s="146"/>
      <c r="J59" s="91">
        <f t="shared" si="1"/>
        <v>0</v>
      </c>
      <c r="K59" s="118">
        <f t="shared" si="2"/>
        <v>0</v>
      </c>
      <c r="L59" s="118" t="str">
        <f t="shared" si="3"/>
        <v/>
      </c>
      <c r="M59" s="143"/>
      <c r="N59" s="144"/>
    </row>
    <row r="60" spans="1:14" s="71" customFormat="1" ht="12.75" x14ac:dyDescent="0.2">
      <c r="A60" s="143"/>
      <c r="B60" s="112" t="s">
        <v>54</v>
      </c>
      <c r="C60" s="112" t="s">
        <v>236</v>
      </c>
      <c r="D60" s="144"/>
      <c r="E60" s="144"/>
      <c r="F60" s="145"/>
      <c r="G60" s="90" t="str">
        <f t="shared" si="4"/>
        <v/>
      </c>
      <c r="H60" s="146"/>
      <c r="I60" s="146"/>
      <c r="J60" s="91">
        <f t="shared" si="1"/>
        <v>0</v>
      </c>
      <c r="K60" s="118">
        <f t="shared" si="2"/>
        <v>0</v>
      </c>
      <c r="L60" s="118" t="str">
        <f t="shared" si="3"/>
        <v/>
      </c>
      <c r="M60" s="143"/>
      <c r="N60" s="144"/>
    </row>
    <row r="61" spans="1:14" s="71" customFormat="1" ht="12.75" x14ac:dyDescent="0.2">
      <c r="A61" s="143"/>
      <c r="B61" s="112" t="s">
        <v>54</v>
      </c>
      <c r="C61" s="112" t="s">
        <v>236</v>
      </c>
      <c r="D61" s="144"/>
      <c r="E61" s="144"/>
      <c r="F61" s="145"/>
      <c r="G61" s="90" t="str">
        <f t="shared" si="4"/>
        <v/>
      </c>
      <c r="H61" s="146"/>
      <c r="I61" s="146"/>
      <c r="J61" s="91">
        <f t="shared" si="1"/>
        <v>0</v>
      </c>
      <c r="K61" s="118">
        <f t="shared" si="2"/>
        <v>0</v>
      </c>
      <c r="L61" s="118" t="str">
        <f t="shared" si="3"/>
        <v/>
      </c>
      <c r="M61" s="143"/>
      <c r="N61" s="144"/>
    </row>
    <row r="62" spans="1:14" s="71" customFormat="1" ht="12.75" x14ac:dyDescent="0.2">
      <c r="A62" s="143"/>
      <c r="B62" s="112" t="s">
        <v>54</v>
      </c>
      <c r="C62" s="112" t="s">
        <v>236</v>
      </c>
      <c r="D62" s="144"/>
      <c r="E62" s="144"/>
      <c r="F62" s="145"/>
      <c r="G62" s="90" t="str">
        <f t="shared" si="4"/>
        <v/>
      </c>
      <c r="H62" s="146"/>
      <c r="I62" s="146"/>
      <c r="J62" s="91">
        <f t="shared" si="1"/>
        <v>0</v>
      </c>
      <c r="K62" s="118">
        <f t="shared" si="2"/>
        <v>0</v>
      </c>
      <c r="L62" s="118" t="str">
        <f t="shared" si="3"/>
        <v/>
      </c>
      <c r="M62" s="143"/>
      <c r="N62" s="144"/>
    </row>
    <row r="63" spans="1:14" s="71" customFormat="1" ht="12.75" x14ac:dyDescent="0.2">
      <c r="A63" s="143"/>
      <c r="B63" s="112" t="s">
        <v>54</v>
      </c>
      <c r="C63" s="112" t="s">
        <v>236</v>
      </c>
      <c r="D63" s="144"/>
      <c r="E63" s="144"/>
      <c r="F63" s="145"/>
      <c r="G63" s="90" t="str">
        <f t="shared" si="4"/>
        <v/>
      </c>
      <c r="H63" s="146"/>
      <c r="I63" s="146"/>
      <c r="J63" s="91">
        <f t="shared" si="1"/>
        <v>0</v>
      </c>
      <c r="K63" s="118">
        <f t="shared" si="2"/>
        <v>0</v>
      </c>
      <c r="L63" s="118" t="str">
        <f t="shared" si="3"/>
        <v/>
      </c>
      <c r="M63" s="143"/>
      <c r="N63" s="144"/>
    </row>
    <row r="64" spans="1:14" s="71" customFormat="1" ht="12.75" x14ac:dyDescent="0.2">
      <c r="A64" s="143"/>
      <c r="B64" s="112" t="s">
        <v>54</v>
      </c>
      <c r="C64" s="112" t="s">
        <v>236</v>
      </c>
      <c r="D64" s="144"/>
      <c r="E64" s="144"/>
      <c r="F64" s="145"/>
      <c r="G64" s="90" t="str">
        <f t="shared" si="4"/>
        <v/>
      </c>
      <c r="H64" s="146"/>
      <c r="I64" s="146"/>
      <c r="J64" s="91">
        <f t="shared" si="1"/>
        <v>0</v>
      </c>
      <c r="K64" s="118">
        <f t="shared" si="2"/>
        <v>0</v>
      </c>
      <c r="L64" s="118" t="str">
        <f t="shared" si="3"/>
        <v/>
      </c>
      <c r="M64" s="143"/>
      <c r="N64" s="144"/>
    </row>
    <row r="65" spans="1:14" s="71" customFormat="1" ht="12.75" x14ac:dyDescent="0.2">
      <c r="A65" s="143"/>
      <c r="B65" s="112" t="s">
        <v>54</v>
      </c>
      <c r="C65" s="112" t="s">
        <v>236</v>
      </c>
      <c r="D65" s="144"/>
      <c r="E65" s="144"/>
      <c r="F65" s="145"/>
      <c r="G65" s="90" t="str">
        <f t="shared" si="4"/>
        <v/>
      </c>
      <c r="H65" s="146"/>
      <c r="I65" s="146"/>
      <c r="J65" s="91">
        <f t="shared" si="1"/>
        <v>0</v>
      </c>
      <c r="K65" s="118">
        <f t="shared" si="2"/>
        <v>0</v>
      </c>
      <c r="L65" s="118" t="str">
        <f t="shared" si="3"/>
        <v/>
      </c>
      <c r="M65" s="143"/>
      <c r="N65" s="144"/>
    </row>
    <row r="66" spans="1:14" s="71" customFormat="1" ht="12.75" x14ac:dyDescent="0.2">
      <c r="A66" s="143"/>
      <c r="B66" s="112" t="s">
        <v>54</v>
      </c>
      <c r="C66" s="112" t="s">
        <v>236</v>
      </c>
      <c r="D66" s="144"/>
      <c r="E66" s="144"/>
      <c r="F66" s="145"/>
      <c r="G66" s="90" t="str">
        <f t="shared" si="4"/>
        <v/>
      </c>
      <c r="H66" s="146"/>
      <c r="I66" s="146"/>
      <c r="J66" s="91">
        <f t="shared" si="1"/>
        <v>0</v>
      </c>
      <c r="K66" s="118">
        <f t="shared" si="2"/>
        <v>0</v>
      </c>
      <c r="L66" s="118" t="str">
        <f t="shared" si="3"/>
        <v/>
      </c>
      <c r="M66" s="143"/>
      <c r="N66" s="144"/>
    </row>
    <row r="67" spans="1:14" s="71" customFormat="1" ht="12.75" x14ac:dyDescent="0.2">
      <c r="A67" s="143"/>
      <c r="B67" s="112" t="s">
        <v>54</v>
      </c>
      <c r="C67" s="112" t="s">
        <v>236</v>
      </c>
      <c r="D67" s="144"/>
      <c r="E67" s="144"/>
      <c r="F67" s="145"/>
      <c r="G67" s="90" t="str">
        <f t="shared" si="4"/>
        <v/>
      </c>
      <c r="H67" s="146"/>
      <c r="I67" s="146"/>
      <c r="J67" s="91">
        <f t="shared" si="1"/>
        <v>0</v>
      </c>
      <c r="K67" s="118">
        <f t="shared" si="2"/>
        <v>0</v>
      </c>
      <c r="L67" s="118" t="str">
        <f t="shared" si="3"/>
        <v/>
      </c>
      <c r="M67" s="143"/>
      <c r="N67" s="144"/>
    </row>
    <row r="68" spans="1:14" s="71" customFormat="1" ht="12.75" x14ac:dyDescent="0.2">
      <c r="A68" s="143"/>
      <c r="B68" s="112" t="s">
        <v>54</v>
      </c>
      <c r="C68" s="112" t="s">
        <v>236</v>
      </c>
      <c r="D68" s="144"/>
      <c r="E68" s="144"/>
      <c r="F68" s="145"/>
      <c r="G68" s="90" t="str">
        <f t="shared" si="4"/>
        <v/>
      </c>
      <c r="H68" s="146"/>
      <c r="I68" s="146"/>
      <c r="J68" s="91">
        <f t="shared" si="1"/>
        <v>0</v>
      </c>
      <c r="K68" s="118">
        <f t="shared" si="2"/>
        <v>0</v>
      </c>
      <c r="L68" s="118" t="str">
        <f t="shared" si="3"/>
        <v/>
      </c>
      <c r="M68" s="143"/>
      <c r="N68" s="144"/>
    </row>
    <row r="69" spans="1:14" s="71" customFormat="1" ht="12.75" x14ac:dyDescent="0.2">
      <c r="A69" s="143"/>
      <c r="B69" s="112" t="s">
        <v>54</v>
      </c>
      <c r="C69" s="112" t="s">
        <v>236</v>
      </c>
      <c r="D69" s="144"/>
      <c r="E69" s="144"/>
      <c r="F69" s="145"/>
      <c r="G69" s="90" t="str">
        <f t="shared" si="4"/>
        <v/>
      </c>
      <c r="H69" s="146"/>
      <c r="I69" s="146"/>
      <c r="J69" s="91">
        <f t="shared" si="1"/>
        <v>0</v>
      </c>
      <c r="K69" s="118">
        <f t="shared" si="2"/>
        <v>0</v>
      </c>
      <c r="L69" s="118" t="str">
        <f t="shared" si="3"/>
        <v/>
      </c>
      <c r="M69" s="143"/>
      <c r="N69" s="144"/>
    </row>
    <row r="70" spans="1:14" s="71" customFormat="1" ht="12.75" x14ac:dyDescent="0.2">
      <c r="A70" s="143"/>
      <c r="B70" s="112" t="s">
        <v>54</v>
      </c>
      <c r="C70" s="112" t="s">
        <v>236</v>
      </c>
      <c r="D70" s="144"/>
      <c r="E70" s="144"/>
      <c r="F70" s="145"/>
      <c r="G70" s="90" t="str">
        <f t="shared" si="4"/>
        <v/>
      </c>
      <c r="H70" s="146"/>
      <c r="I70" s="146"/>
      <c r="J70" s="91">
        <f t="shared" si="1"/>
        <v>0</v>
      </c>
      <c r="K70" s="118">
        <f t="shared" si="2"/>
        <v>0</v>
      </c>
      <c r="L70" s="118" t="str">
        <f t="shared" si="3"/>
        <v/>
      </c>
      <c r="M70" s="143"/>
      <c r="N70" s="144"/>
    </row>
    <row r="71" spans="1:14" s="71" customFormat="1" ht="12.75" x14ac:dyDescent="0.2">
      <c r="A71" s="143"/>
      <c r="B71" s="112" t="s">
        <v>54</v>
      </c>
      <c r="C71" s="112" t="s">
        <v>236</v>
      </c>
      <c r="D71" s="144"/>
      <c r="E71" s="144"/>
      <c r="F71" s="145"/>
      <c r="G71" s="90" t="str">
        <f t="shared" si="4"/>
        <v/>
      </c>
      <c r="H71" s="146"/>
      <c r="I71" s="146"/>
      <c r="J71" s="91">
        <f t="shared" si="1"/>
        <v>0</v>
      </c>
      <c r="K71" s="118">
        <f t="shared" si="2"/>
        <v>0</v>
      </c>
      <c r="L71" s="118" t="str">
        <f t="shared" si="3"/>
        <v/>
      </c>
      <c r="M71" s="143"/>
      <c r="N71" s="144"/>
    </row>
    <row r="72" spans="1:14" s="71" customFormat="1" ht="12.75" x14ac:dyDescent="0.2">
      <c r="A72" s="143"/>
      <c r="B72" s="112" t="s">
        <v>54</v>
      </c>
      <c r="C72" s="112" t="s">
        <v>236</v>
      </c>
      <c r="D72" s="144"/>
      <c r="E72" s="144"/>
      <c r="F72" s="145"/>
      <c r="G72" s="90" t="str">
        <f t="shared" si="4"/>
        <v/>
      </c>
      <c r="H72" s="146"/>
      <c r="I72" s="146"/>
      <c r="J72" s="91">
        <f t="shared" si="1"/>
        <v>0</v>
      </c>
      <c r="K72" s="118">
        <f t="shared" si="2"/>
        <v>0</v>
      </c>
      <c r="L72" s="118" t="str">
        <f t="shared" si="3"/>
        <v/>
      </c>
      <c r="M72" s="143"/>
      <c r="N72" s="144"/>
    </row>
    <row r="73" spans="1:14" s="71" customFormat="1" ht="12.75" x14ac:dyDescent="0.2">
      <c r="A73" s="143"/>
      <c r="B73" s="112" t="s">
        <v>54</v>
      </c>
      <c r="C73" s="112" t="s">
        <v>236</v>
      </c>
      <c r="D73" s="144"/>
      <c r="E73" s="144"/>
      <c r="F73" s="145"/>
      <c r="G73" s="90" t="str">
        <f t="shared" si="4"/>
        <v/>
      </c>
      <c r="H73" s="146"/>
      <c r="I73" s="146"/>
      <c r="J73" s="91">
        <f t="shared" si="1"/>
        <v>0</v>
      </c>
      <c r="K73" s="118">
        <f t="shared" si="2"/>
        <v>0</v>
      </c>
      <c r="L73" s="118" t="str">
        <f t="shared" si="3"/>
        <v/>
      </c>
      <c r="M73" s="143"/>
      <c r="N73" s="144"/>
    </row>
    <row r="74" spans="1:14" s="71" customFormat="1" ht="12.75" x14ac:dyDescent="0.2">
      <c r="A74" s="143"/>
      <c r="B74" s="112" t="s">
        <v>54</v>
      </c>
      <c r="C74" s="112" t="s">
        <v>236</v>
      </c>
      <c r="D74" s="144"/>
      <c r="E74" s="144"/>
      <c r="F74" s="145"/>
      <c r="G74" s="90" t="str">
        <f t="shared" ref="G74:G105" si="5">IFERROR(VLOOKUP(E74,tslookup,2,FALSE),"")</f>
        <v/>
      </c>
      <c r="H74" s="146"/>
      <c r="I74" s="146"/>
      <c r="J74" s="91">
        <f t="shared" si="1"/>
        <v>0</v>
      </c>
      <c r="K74" s="118">
        <f t="shared" si="2"/>
        <v>0</v>
      </c>
      <c r="L74" s="118" t="str">
        <f t="shared" si="3"/>
        <v/>
      </c>
      <c r="M74" s="143"/>
      <c r="N74" s="144"/>
    </row>
    <row r="75" spans="1:14" s="71" customFormat="1" ht="12.75" x14ac:dyDescent="0.2">
      <c r="A75" s="143"/>
      <c r="B75" s="112" t="s">
        <v>54</v>
      </c>
      <c r="C75" s="112" t="s">
        <v>236</v>
      </c>
      <c r="D75" s="144"/>
      <c r="E75" s="144"/>
      <c r="F75" s="145"/>
      <c r="G75" s="90" t="str">
        <f t="shared" si="5"/>
        <v/>
      </c>
      <c r="H75" s="146"/>
      <c r="I75" s="146"/>
      <c r="J75" s="91">
        <f t="shared" ref="J75:J138" si="6">SUM(H75*I75)</f>
        <v>0</v>
      </c>
      <c r="K75" s="118">
        <f t="shared" ref="K75:K138" si="7">SUM(F75*H75)</f>
        <v>0</v>
      </c>
      <c r="L75" s="118" t="str">
        <f t="shared" ref="L75:L138" si="8">IFERROR(SUM(G75*J75),"")</f>
        <v/>
      </c>
      <c r="M75" s="143"/>
      <c r="N75" s="144"/>
    </row>
    <row r="76" spans="1:14" s="71" customFormat="1" ht="12.75" x14ac:dyDescent="0.2">
      <c r="A76" s="143"/>
      <c r="B76" s="112" t="s">
        <v>54</v>
      </c>
      <c r="C76" s="112" t="s">
        <v>236</v>
      </c>
      <c r="D76" s="144"/>
      <c r="E76" s="144"/>
      <c r="F76" s="145"/>
      <c r="G76" s="90" t="str">
        <f t="shared" si="5"/>
        <v/>
      </c>
      <c r="H76" s="146"/>
      <c r="I76" s="146"/>
      <c r="J76" s="91">
        <f t="shared" si="6"/>
        <v>0</v>
      </c>
      <c r="K76" s="118">
        <f t="shared" si="7"/>
        <v>0</v>
      </c>
      <c r="L76" s="118" t="str">
        <f t="shared" si="8"/>
        <v/>
      </c>
      <c r="M76" s="143"/>
      <c r="N76" s="144"/>
    </row>
    <row r="77" spans="1:14" s="71" customFormat="1" ht="12.75" x14ac:dyDescent="0.2">
      <c r="A77" s="143"/>
      <c r="B77" s="112" t="s">
        <v>54</v>
      </c>
      <c r="C77" s="112" t="s">
        <v>236</v>
      </c>
      <c r="D77" s="144"/>
      <c r="E77" s="144"/>
      <c r="F77" s="145"/>
      <c r="G77" s="90" t="str">
        <f t="shared" si="5"/>
        <v/>
      </c>
      <c r="H77" s="146"/>
      <c r="I77" s="146"/>
      <c r="J77" s="91">
        <f t="shared" si="6"/>
        <v>0</v>
      </c>
      <c r="K77" s="118">
        <f t="shared" si="7"/>
        <v>0</v>
      </c>
      <c r="L77" s="118" t="str">
        <f t="shared" si="8"/>
        <v/>
      </c>
      <c r="M77" s="143"/>
      <c r="N77" s="144"/>
    </row>
    <row r="78" spans="1:14" s="71" customFormat="1" ht="12.75" x14ac:dyDescent="0.2">
      <c r="A78" s="143"/>
      <c r="B78" s="112" t="s">
        <v>54</v>
      </c>
      <c r="C78" s="112" t="s">
        <v>236</v>
      </c>
      <c r="D78" s="144"/>
      <c r="E78" s="144"/>
      <c r="F78" s="145"/>
      <c r="G78" s="90" t="str">
        <f t="shared" si="5"/>
        <v/>
      </c>
      <c r="H78" s="146"/>
      <c r="I78" s="146"/>
      <c r="J78" s="91">
        <f t="shared" si="6"/>
        <v>0</v>
      </c>
      <c r="K78" s="118">
        <f t="shared" si="7"/>
        <v>0</v>
      </c>
      <c r="L78" s="118" t="str">
        <f t="shared" si="8"/>
        <v/>
      </c>
      <c r="M78" s="143"/>
      <c r="N78" s="144"/>
    </row>
    <row r="79" spans="1:14" s="71" customFormat="1" ht="12.75" x14ac:dyDescent="0.2">
      <c r="A79" s="143"/>
      <c r="B79" s="112" t="s">
        <v>54</v>
      </c>
      <c r="C79" s="112" t="s">
        <v>236</v>
      </c>
      <c r="D79" s="144"/>
      <c r="E79" s="144"/>
      <c r="F79" s="145"/>
      <c r="G79" s="90" t="str">
        <f t="shared" si="5"/>
        <v/>
      </c>
      <c r="H79" s="146"/>
      <c r="I79" s="146"/>
      <c r="J79" s="91">
        <f t="shared" si="6"/>
        <v>0</v>
      </c>
      <c r="K79" s="118">
        <f t="shared" si="7"/>
        <v>0</v>
      </c>
      <c r="L79" s="118" t="str">
        <f t="shared" si="8"/>
        <v/>
      </c>
      <c r="M79" s="143"/>
      <c r="N79" s="144"/>
    </row>
    <row r="80" spans="1:14" s="71" customFormat="1" ht="12.75" x14ac:dyDescent="0.2">
      <c r="A80" s="143"/>
      <c r="B80" s="112" t="s">
        <v>54</v>
      </c>
      <c r="C80" s="112" t="s">
        <v>236</v>
      </c>
      <c r="D80" s="144"/>
      <c r="E80" s="144"/>
      <c r="F80" s="145"/>
      <c r="G80" s="90" t="str">
        <f t="shared" si="5"/>
        <v/>
      </c>
      <c r="H80" s="146"/>
      <c r="I80" s="146"/>
      <c r="J80" s="91">
        <f t="shared" si="6"/>
        <v>0</v>
      </c>
      <c r="K80" s="118">
        <f t="shared" si="7"/>
        <v>0</v>
      </c>
      <c r="L80" s="118" t="str">
        <f t="shared" si="8"/>
        <v/>
      </c>
      <c r="M80" s="143"/>
      <c r="N80" s="144"/>
    </row>
    <row r="81" spans="1:14" s="71" customFormat="1" ht="12.75" x14ac:dyDescent="0.2">
      <c r="A81" s="143"/>
      <c r="B81" s="112" t="s">
        <v>54</v>
      </c>
      <c r="C81" s="112" t="s">
        <v>236</v>
      </c>
      <c r="D81" s="144"/>
      <c r="E81" s="144"/>
      <c r="F81" s="145"/>
      <c r="G81" s="90" t="str">
        <f t="shared" si="5"/>
        <v/>
      </c>
      <c r="H81" s="146"/>
      <c r="I81" s="146"/>
      <c r="J81" s="91">
        <f t="shared" si="6"/>
        <v>0</v>
      </c>
      <c r="K81" s="118">
        <f t="shared" si="7"/>
        <v>0</v>
      </c>
      <c r="L81" s="118" t="str">
        <f t="shared" si="8"/>
        <v/>
      </c>
      <c r="M81" s="143"/>
      <c r="N81" s="144"/>
    </row>
    <row r="82" spans="1:14" s="71" customFormat="1" ht="12.75" x14ac:dyDescent="0.2">
      <c r="A82" s="143"/>
      <c r="B82" s="112" t="s">
        <v>54</v>
      </c>
      <c r="C82" s="112" t="s">
        <v>236</v>
      </c>
      <c r="D82" s="144"/>
      <c r="E82" s="144"/>
      <c r="F82" s="145"/>
      <c r="G82" s="90" t="str">
        <f t="shared" si="5"/>
        <v/>
      </c>
      <c r="H82" s="146"/>
      <c r="I82" s="146"/>
      <c r="J82" s="91">
        <f t="shared" si="6"/>
        <v>0</v>
      </c>
      <c r="K82" s="118">
        <f t="shared" si="7"/>
        <v>0</v>
      </c>
      <c r="L82" s="118" t="str">
        <f t="shared" si="8"/>
        <v/>
      </c>
      <c r="M82" s="143"/>
      <c r="N82" s="144"/>
    </row>
    <row r="83" spans="1:14" s="71" customFormat="1" ht="12.75" x14ac:dyDescent="0.2">
      <c r="A83" s="143"/>
      <c r="B83" s="112" t="s">
        <v>54</v>
      </c>
      <c r="C83" s="112" t="s">
        <v>236</v>
      </c>
      <c r="D83" s="144"/>
      <c r="E83" s="144"/>
      <c r="F83" s="145"/>
      <c r="G83" s="90" t="str">
        <f t="shared" si="5"/>
        <v/>
      </c>
      <c r="H83" s="146"/>
      <c r="I83" s="146"/>
      <c r="J83" s="91">
        <f t="shared" si="6"/>
        <v>0</v>
      </c>
      <c r="K83" s="118">
        <f t="shared" si="7"/>
        <v>0</v>
      </c>
      <c r="L83" s="118" t="str">
        <f t="shared" si="8"/>
        <v/>
      </c>
      <c r="M83" s="143"/>
      <c r="N83" s="144"/>
    </row>
    <row r="84" spans="1:14" s="71" customFormat="1" ht="12.75" x14ac:dyDescent="0.2">
      <c r="A84" s="143"/>
      <c r="B84" s="112" t="s">
        <v>54</v>
      </c>
      <c r="C84" s="112" t="s">
        <v>236</v>
      </c>
      <c r="D84" s="144"/>
      <c r="E84" s="144"/>
      <c r="F84" s="145"/>
      <c r="G84" s="90" t="str">
        <f t="shared" si="5"/>
        <v/>
      </c>
      <c r="H84" s="146"/>
      <c r="I84" s="146"/>
      <c r="J84" s="91">
        <f t="shared" si="6"/>
        <v>0</v>
      </c>
      <c r="K84" s="118">
        <f t="shared" si="7"/>
        <v>0</v>
      </c>
      <c r="L84" s="118" t="str">
        <f t="shared" si="8"/>
        <v/>
      </c>
      <c r="M84" s="143"/>
      <c r="N84" s="144"/>
    </row>
    <row r="85" spans="1:14" s="71" customFormat="1" ht="12.75" x14ac:dyDescent="0.2">
      <c r="A85" s="143"/>
      <c r="B85" s="112" t="s">
        <v>54</v>
      </c>
      <c r="C85" s="112" t="s">
        <v>236</v>
      </c>
      <c r="D85" s="144"/>
      <c r="E85" s="144"/>
      <c r="F85" s="145"/>
      <c r="G85" s="90" t="str">
        <f t="shared" si="5"/>
        <v/>
      </c>
      <c r="H85" s="146"/>
      <c r="I85" s="146"/>
      <c r="J85" s="91">
        <f t="shared" si="6"/>
        <v>0</v>
      </c>
      <c r="K85" s="118">
        <f t="shared" si="7"/>
        <v>0</v>
      </c>
      <c r="L85" s="118" t="str">
        <f t="shared" si="8"/>
        <v/>
      </c>
      <c r="M85" s="143"/>
      <c r="N85" s="144"/>
    </row>
    <row r="86" spans="1:14" s="71" customFormat="1" ht="12.75" x14ac:dyDescent="0.2">
      <c r="A86" s="143"/>
      <c r="B86" s="112" t="s">
        <v>54</v>
      </c>
      <c r="C86" s="112" t="s">
        <v>236</v>
      </c>
      <c r="D86" s="144"/>
      <c r="E86" s="144"/>
      <c r="F86" s="145"/>
      <c r="G86" s="90" t="str">
        <f t="shared" si="5"/>
        <v/>
      </c>
      <c r="H86" s="146"/>
      <c r="I86" s="146"/>
      <c r="J86" s="91">
        <f t="shared" si="6"/>
        <v>0</v>
      </c>
      <c r="K86" s="118">
        <f t="shared" si="7"/>
        <v>0</v>
      </c>
      <c r="L86" s="118" t="str">
        <f t="shared" si="8"/>
        <v/>
      </c>
      <c r="M86" s="143"/>
      <c r="N86" s="144"/>
    </row>
    <row r="87" spans="1:14" s="71" customFormat="1" ht="12.75" x14ac:dyDescent="0.2">
      <c r="A87" s="143"/>
      <c r="B87" s="112" t="s">
        <v>54</v>
      </c>
      <c r="C87" s="112" t="s">
        <v>236</v>
      </c>
      <c r="D87" s="144"/>
      <c r="E87" s="144"/>
      <c r="F87" s="145"/>
      <c r="G87" s="90" t="str">
        <f t="shared" si="5"/>
        <v/>
      </c>
      <c r="H87" s="146"/>
      <c r="I87" s="146"/>
      <c r="J87" s="91">
        <f t="shared" si="6"/>
        <v>0</v>
      </c>
      <c r="K87" s="118">
        <f t="shared" si="7"/>
        <v>0</v>
      </c>
      <c r="L87" s="118" t="str">
        <f t="shared" si="8"/>
        <v/>
      </c>
      <c r="M87" s="143"/>
      <c r="N87" s="144"/>
    </row>
    <row r="88" spans="1:14" s="71" customFormat="1" ht="12.75" x14ac:dyDescent="0.2">
      <c r="A88" s="143"/>
      <c r="B88" s="112" t="s">
        <v>54</v>
      </c>
      <c r="C88" s="112" t="s">
        <v>236</v>
      </c>
      <c r="D88" s="144"/>
      <c r="E88" s="144"/>
      <c r="F88" s="145"/>
      <c r="G88" s="90" t="str">
        <f t="shared" si="5"/>
        <v/>
      </c>
      <c r="H88" s="146"/>
      <c r="I88" s="146"/>
      <c r="J88" s="91">
        <f t="shared" si="6"/>
        <v>0</v>
      </c>
      <c r="K88" s="118">
        <f t="shared" si="7"/>
        <v>0</v>
      </c>
      <c r="L88" s="118" t="str">
        <f t="shared" si="8"/>
        <v/>
      </c>
      <c r="M88" s="143"/>
      <c r="N88" s="144"/>
    </row>
    <row r="89" spans="1:14" s="71" customFormat="1" ht="12.75" x14ac:dyDescent="0.2">
      <c r="A89" s="143"/>
      <c r="B89" s="112" t="s">
        <v>54</v>
      </c>
      <c r="C89" s="112" t="s">
        <v>236</v>
      </c>
      <c r="D89" s="144"/>
      <c r="E89" s="144"/>
      <c r="F89" s="145"/>
      <c r="G89" s="90" t="str">
        <f t="shared" si="5"/>
        <v/>
      </c>
      <c r="H89" s="146"/>
      <c r="I89" s="146"/>
      <c r="J89" s="91">
        <f t="shared" si="6"/>
        <v>0</v>
      </c>
      <c r="K89" s="118">
        <f t="shared" si="7"/>
        <v>0</v>
      </c>
      <c r="L89" s="118" t="str">
        <f t="shared" si="8"/>
        <v/>
      </c>
      <c r="M89" s="143"/>
      <c r="N89" s="144"/>
    </row>
    <row r="90" spans="1:14" s="71" customFormat="1" ht="12.75" x14ac:dyDescent="0.2">
      <c r="A90" s="143"/>
      <c r="B90" s="112" t="s">
        <v>54</v>
      </c>
      <c r="C90" s="112" t="s">
        <v>236</v>
      </c>
      <c r="D90" s="144"/>
      <c r="E90" s="144"/>
      <c r="F90" s="145"/>
      <c r="G90" s="90" t="str">
        <f t="shared" si="5"/>
        <v/>
      </c>
      <c r="H90" s="146"/>
      <c r="I90" s="146"/>
      <c r="J90" s="91">
        <f t="shared" si="6"/>
        <v>0</v>
      </c>
      <c r="K90" s="118">
        <f t="shared" si="7"/>
        <v>0</v>
      </c>
      <c r="L90" s="118" t="str">
        <f t="shared" si="8"/>
        <v/>
      </c>
      <c r="M90" s="143"/>
      <c r="N90" s="144"/>
    </row>
    <row r="91" spans="1:14" s="71" customFormat="1" ht="12.75" x14ac:dyDescent="0.2">
      <c r="A91" s="143"/>
      <c r="B91" s="112" t="s">
        <v>54</v>
      </c>
      <c r="C91" s="112" t="s">
        <v>236</v>
      </c>
      <c r="D91" s="144"/>
      <c r="E91" s="144"/>
      <c r="F91" s="145"/>
      <c r="G91" s="90" t="str">
        <f t="shared" si="5"/>
        <v/>
      </c>
      <c r="H91" s="146"/>
      <c r="I91" s="146"/>
      <c r="J91" s="91">
        <f t="shared" si="6"/>
        <v>0</v>
      </c>
      <c r="K91" s="118">
        <f t="shared" si="7"/>
        <v>0</v>
      </c>
      <c r="L91" s="118" t="str">
        <f t="shared" si="8"/>
        <v/>
      </c>
      <c r="M91" s="143"/>
      <c r="N91" s="144"/>
    </row>
    <row r="92" spans="1:14" s="71" customFormat="1" ht="12.75" x14ac:dyDescent="0.2">
      <c r="A92" s="143"/>
      <c r="B92" s="112" t="s">
        <v>54</v>
      </c>
      <c r="C92" s="112" t="s">
        <v>236</v>
      </c>
      <c r="D92" s="144"/>
      <c r="E92" s="144"/>
      <c r="F92" s="145"/>
      <c r="G92" s="90" t="str">
        <f t="shared" si="5"/>
        <v/>
      </c>
      <c r="H92" s="146"/>
      <c r="I92" s="146"/>
      <c r="J92" s="91">
        <f t="shared" si="6"/>
        <v>0</v>
      </c>
      <c r="K92" s="118">
        <f t="shared" si="7"/>
        <v>0</v>
      </c>
      <c r="L92" s="118" t="str">
        <f t="shared" si="8"/>
        <v/>
      </c>
      <c r="M92" s="143"/>
      <c r="N92" s="144"/>
    </row>
    <row r="93" spans="1:14" s="71" customFormat="1" ht="12.75" x14ac:dyDescent="0.2">
      <c r="A93" s="143"/>
      <c r="B93" s="112" t="s">
        <v>54</v>
      </c>
      <c r="C93" s="112" t="s">
        <v>236</v>
      </c>
      <c r="D93" s="144"/>
      <c r="E93" s="144"/>
      <c r="F93" s="145"/>
      <c r="G93" s="90" t="str">
        <f t="shared" si="5"/>
        <v/>
      </c>
      <c r="H93" s="146"/>
      <c r="I93" s="146"/>
      <c r="J93" s="91">
        <f t="shared" si="6"/>
        <v>0</v>
      </c>
      <c r="K93" s="118">
        <f t="shared" si="7"/>
        <v>0</v>
      </c>
      <c r="L93" s="118" t="str">
        <f t="shared" si="8"/>
        <v/>
      </c>
      <c r="M93" s="143"/>
      <c r="N93" s="144"/>
    </row>
    <row r="94" spans="1:14" s="71" customFormat="1" ht="12.75" x14ac:dyDescent="0.2">
      <c r="A94" s="143"/>
      <c r="B94" s="112" t="s">
        <v>54</v>
      </c>
      <c r="C94" s="112" t="s">
        <v>236</v>
      </c>
      <c r="D94" s="144"/>
      <c r="E94" s="144"/>
      <c r="F94" s="145"/>
      <c r="G94" s="90" t="str">
        <f t="shared" si="5"/>
        <v/>
      </c>
      <c r="H94" s="146"/>
      <c r="I94" s="146"/>
      <c r="J94" s="91">
        <f t="shared" si="6"/>
        <v>0</v>
      </c>
      <c r="K94" s="118">
        <f t="shared" si="7"/>
        <v>0</v>
      </c>
      <c r="L94" s="118" t="str">
        <f t="shared" si="8"/>
        <v/>
      </c>
      <c r="M94" s="143"/>
      <c r="N94" s="144"/>
    </row>
    <row r="95" spans="1:14" s="71" customFormat="1" ht="12.75" x14ac:dyDescent="0.2">
      <c r="A95" s="143"/>
      <c r="B95" s="112" t="s">
        <v>54</v>
      </c>
      <c r="C95" s="112" t="s">
        <v>236</v>
      </c>
      <c r="D95" s="144"/>
      <c r="E95" s="144"/>
      <c r="F95" s="145"/>
      <c r="G95" s="90" t="str">
        <f t="shared" si="5"/>
        <v/>
      </c>
      <c r="H95" s="146"/>
      <c r="I95" s="146"/>
      <c r="J95" s="91">
        <f t="shared" si="6"/>
        <v>0</v>
      </c>
      <c r="K95" s="118">
        <f t="shared" si="7"/>
        <v>0</v>
      </c>
      <c r="L95" s="118" t="str">
        <f t="shared" si="8"/>
        <v/>
      </c>
      <c r="M95" s="143"/>
      <c r="N95" s="144"/>
    </row>
    <row r="96" spans="1:14" s="71" customFormat="1" ht="12.75" x14ac:dyDescent="0.2">
      <c r="A96" s="143"/>
      <c r="B96" s="112" t="s">
        <v>54</v>
      </c>
      <c r="C96" s="112" t="s">
        <v>236</v>
      </c>
      <c r="D96" s="144"/>
      <c r="E96" s="144"/>
      <c r="F96" s="145"/>
      <c r="G96" s="90" t="str">
        <f t="shared" si="5"/>
        <v/>
      </c>
      <c r="H96" s="146"/>
      <c r="I96" s="146"/>
      <c r="J96" s="91">
        <f t="shared" si="6"/>
        <v>0</v>
      </c>
      <c r="K96" s="118">
        <f t="shared" si="7"/>
        <v>0</v>
      </c>
      <c r="L96" s="118" t="str">
        <f t="shared" si="8"/>
        <v/>
      </c>
      <c r="M96" s="143"/>
      <c r="N96" s="144"/>
    </row>
    <row r="97" spans="1:14" s="71" customFormat="1" ht="12.75" x14ac:dyDescent="0.2">
      <c r="A97" s="143"/>
      <c r="B97" s="112" t="s">
        <v>54</v>
      </c>
      <c r="C97" s="112" t="s">
        <v>236</v>
      </c>
      <c r="D97" s="144"/>
      <c r="E97" s="144"/>
      <c r="F97" s="145"/>
      <c r="G97" s="90" t="str">
        <f t="shared" si="5"/>
        <v/>
      </c>
      <c r="H97" s="146"/>
      <c r="I97" s="146"/>
      <c r="J97" s="91">
        <f t="shared" si="6"/>
        <v>0</v>
      </c>
      <c r="K97" s="118">
        <f t="shared" si="7"/>
        <v>0</v>
      </c>
      <c r="L97" s="118" t="str">
        <f t="shared" si="8"/>
        <v/>
      </c>
      <c r="M97" s="143"/>
      <c r="N97" s="144"/>
    </row>
    <row r="98" spans="1:14" s="71" customFormat="1" ht="12.75" x14ac:dyDescent="0.2">
      <c r="A98" s="143"/>
      <c r="B98" s="112" t="s">
        <v>54</v>
      </c>
      <c r="C98" s="112" t="s">
        <v>236</v>
      </c>
      <c r="D98" s="144"/>
      <c r="E98" s="144"/>
      <c r="F98" s="145"/>
      <c r="G98" s="90" t="str">
        <f t="shared" si="5"/>
        <v/>
      </c>
      <c r="H98" s="146"/>
      <c r="I98" s="146"/>
      <c r="J98" s="91">
        <f t="shared" si="6"/>
        <v>0</v>
      </c>
      <c r="K98" s="118">
        <f t="shared" si="7"/>
        <v>0</v>
      </c>
      <c r="L98" s="118" t="str">
        <f t="shared" si="8"/>
        <v/>
      </c>
      <c r="M98" s="143"/>
      <c r="N98" s="144"/>
    </row>
    <row r="99" spans="1:14" s="71" customFormat="1" ht="12.75" x14ac:dyDescent="0.2">
      <c r="A99" s="143"/>
      <c r="B99" s="112" t="s">
        <v>54</v>
      </c>
      <c r="C99" s="112" t="s">
        <v>236</v>
      </c>
      <c r="D99" s="144"/>
      <c r="E99" s="144"/>
      <c r="F99" s="145"/>
      <c r="G99" s="90" t="str">
        <f t="shared" si="5"/>
        <v/>
      </c>
      <c r="H99" s="146"/>
      <c r="I99" s="146"/>
      <c r="J99" s="91">
        <f t="shared" si="6"/>
        <v>0</v>
      </c>
      <c r="K99" s="118">
        <f t="shared" si="7"/>
        <v>0</v>
      </c>
      <c r="L99" s="118" t="str">
        <f t="shared" si="8"/>
        <v/>
      </c>
      <c r="M99" s="143"/>
      <c r="N99" s="144"/>
    </row>
    <row r="100" spans="1:14" s="71" customFormat="1" ht="12.75" x14ac:dyDescent="0.2">
      <c r="A100" s="143"/>
      <c r="B100" s="112" t="s">
        <v>54</v>
      </c>
      <c r="C100" s="112" t="s">
        <v>236</v>
      </c>
      <c r="D100" s="144"/>
      <c r="E100" s="144"/>
      <c r="F100" s="145"/>
      <c r="G100" s="90" t="str">
        <f t="shared" si="5"/>
        <v/>
      </c>
      <c r="H100" s="146"/>
      <c r="I100" s="146"/>
      <c r="J100" s="91">
        <f t="shared" si="6"/>
        <v>0</v>
      </c>
      <c r="K100" s="118">
        <f t="shared" si="7"/>
        <v>0</v>
      </c>
      <c r="L100" s="118" t="str">
        <f t="shared" si="8"/>
        <v/>
      </c>
      <c r="M100" s="143"/>
      <c r="N100" s="144"/>
    </row>
    <row r="101" spans="1:14" s="71" customFormat="1" ht="12.75" x14ac:dyDescent="0.2">
      <c r="A101" s="143"/>
      <c r="B101" s="112" t="s">
        <v>54</v>
      </c>
      <c r="C101" s="112" t="s">
        <v>236</v>
      </c>
      <c r="D101" s="144"/>
      <c r="E101" s="144"/>
      <c r="F101" s="145"/>
      <c r="G101" s="90" t="str">
        <f t="shared" si="5"/>
        <v/>
      </c>
      <c r="H101" s="146"/>
      <c r="I101" s="146"/>
      <c r="J101" s="91">
        <f t="shared" si="6"/>
        <v>0</v>
      </c>
      <c r="K101" s="118">
        <f t="shared" si="7"/>
        <v>0</v>
      </c>
      <c r="L101" s="118" t="str">
        <f t="shared" si="8"/>
        <v/>
      </c>
      <c r="M101" s="143"/>
      <c r="N101" s="144"/>
    </row>
    <row r="102" spans="1:14" s="71" customFormat="1" ht="12.75" x14ac:dyDescent="0.2">
      <c r="A102" s="143"/>
      <c r="B102" s="112" t="s">
        <v>54</v>
      </c>
      <c r="C102" s="112" t="s">
        <v>236</v>
      </c>
      <c r="D102" s="144"/>
      <c r="E102" s="144"/>
      <c r="F102" s="145"/>
      <c r="G102" s="90" t="str">
        <f t="shared" si="5"/>
        <v/>
      </c>
      <c r="H102" s="146"/>
      <c r="I102" s="146"/>
      <c r="J102" s="91">
        <f t="shared" si="6"/>
        <v>0</v>
      </c>
      <c r="K102" s="118">
        <f t="shared" si="7"/>
        <v>0</v>
      </c>
      <c r="L102" s="118" t="str">
        <f t="shared" si="8"/>
        <v/>
      </c>
      <c r="M102" s="143"/>
      <c r="N102" s="144"/>
    </row>
    <row r="103" spans="1:14" s="71" customFormat="1" ht="12.75" x14ac:dyDescent="0.2">
      <c r="A103" s="143"/>
      <c r="B103" s="112" t="s">
        <v>54</v>
      </c>
      <c r="C103" s="112" t="s">
        <v>236</v>
      </c>
      <c r="D103" s="144"/>
      <c r="E103" s="144"/>
      <c r="F103" s="145"/>
      <c r="G103" s="90" t="str">
        <f t="shared" si="5"/>
        <v/>
      </c>
      <c r="H103" s="146"/>
      <c r="I103" s="146"/>
      <c r="J103" s="91">
        <f t="shared" si="6"/>
        <v>0</v>
      </c>
      <c r="K103" s="118">
        <f t="shared" si="7"/>
        <v>0</v>
      </c>
      <c r="L103" s="118" t="str">
        <f t="shared" si="8"/>
        <v/>
      </c>
      <c r="M103" s="143"/>
      <c r="N103" s="144"/>
    </row>
    <row r="104" spans="1:14" s="71" customFormat="1" ht="12.75" x14ac:dyDescent="0.2">
      <c r="A104" s="143"/>
      <c r="B104" s="112" t="s">
        <v>54</v>
      </c>
      <c r="C104" s="112" t="s">
        <v>236</v>
      </c>
      <c r="D104" s="144"/>
      <c r="E104" s="144"/>
      <c r="F104" s="145"/>
      <c r="G104" s="90" t="str">
        <f t="shared" si="5"/>
        <v/>
      </c>
      <c r="H104" s="146"/>
      <c r="I104" s="146"/>
      <c r="J104" s="91">
        <f t="shared" si="6"/>
        <v>0</v>
      </c>
      <c r="K104" s="118">
        <f t="shared" si="7"/>
        <v>0</v>
      </c>
      <c r="L104" s="118" t="str">
        <f t="shared" si="8"/>
        <v/>
      </c>
      <c r="M104" s="143"/>
      <c r="N104" s="144"/>
    </row>
    <row r="105" spans="1:14" s="71" customFormat="1" ht="12.75" x14ac:dyDescent="0.2">
      <c r="A105" s="143"/>
      <c r="B105" s="112" t="s">
        <v>54</v>
      </c>
      <c r="C105" s="112" t="s">
        <v>236</v>
      </c>
      <c r="D105" s="144"/>
      <c r="E105" s="144"/>
      <c r="F105" s="145"/>
      <c r="G105" s="90" t="str">
        <f t="shared" si="5"/>
        <v/>
      </c>
      <c r="H105" s="146"/>
      <c r="I105" s="146"/>
      <c r="J105" s="91">
        <f t="shared" si="6"/>
        <v>0</v>
      </c>
      <c r="K105" s="118">
        <f t="shared" si="7"/>
        <v>0</v>
      </c>
      <c r="L105" s="118" t="str">
        <f t="shared" si="8"/>
        <v/>
      </c>
      <c r="M105" s="143"/>
      <c r="N105" s="144"/>
    </row>
    <row r="106" spans="1:14" s="71" customFormat="1" ht="12.75" x14ac:dyDescent="0.2">
      <c r="A106" s="143"/>
      <c r="B106" s="112" t="s">
        <v>54</v>
      </c>
      <c r="C106" s="112" t="s">
        <v>236</v>
      </c>
      <c r="D106" s="144"/>
      <c r="E106" s="144"/>
      <c r="F106" s="145"/>
      <c r="G106" s="90" t="str">
        <f t="shared" ref="G106:G137" si="9">IFERROR(VLOOKUP(E106,tslookup,2,FALSE),"")</f>
        <v/>
      </c>
      <c r="H106" s="146"/>
      <c r="I106" s="146"/>
      <c r="J106" s="91">
        <f t="shared" si="6"/>
        <v>0</v>
      </c>
      <c r="K106" s="118">
        <f t="shared" si="7"/>
        <v>0</v>
      </c>
      <c r="L106" s="118" t="str">
        <f t="shared" si="8"/>
        <v/>
      </c>
      <c r="M106" s="143"/>
      <c r="N106" s="144"/>
    </row>
    <row r="107" spans="1:14" s="71" customFormat="1" ht="12.75" x14ac:dyDescent="0.2">
      <c r="A107" s="143"/>
      <c r="B107" s="112" t="s">
        <v>54</v>
      </c>
      <c r="C107" s="112" t="s">
        <v>236</v>
      </c>
      <c r="D107" s="144"/>
      <c r="E107" s="144"/>
      <c r="F107" s="145"/>
      <c r="G107" s="90" t="str">
        <f t="shared" si="9"/>
        <v/>
      </c>
      <c r="H107" s="146"/>
      <c r="I107" s="146"/>
      <c r="J107" s="91">
        <f t="shared" si="6"/>
        <v>0</v>
      </c>
      <c r="K107" s="118">
        <f t="shared" si="7"/>
        <v>0</v>
      </c>
      <c r="L107" s="118" t="str">
        <f t="shared" si="8"/>
        <v/>
      </c>
      <c r="M107" s="143"/>
      <c r="N107" s="144"/>
    </row>
    <row r="108" spans="1:14" s="71" customFormat="1" ht="12.75" x14ac:dyDescent="0.2">
      <c r="A108" s="143"/>
      <c r="B108" s="112" t="s">
        <v>54</v>
      </c>
      <c r="C108" s="112" t="s">
        <v>236</v>
      </c>
      <c r="D108" s="144"/>
      <c r="E108" s="144"/>
      <c r="F108" s="145"/>
      <c r="G108" s="90" t="str">
        <f t="shared" si="9"/>
        <v/>
      </c>
      <c r="H108" s="146"/>
      <c r="I108" s="146"/>
      <c r="J108" s="91">
        <f t="shared" si="6"/>
        <v>0</v>
      </c>
      <c r="K108" s="118">
        <f t="shared" si="7"/>
        <v>0</v>
      </c>
      <c r="L108" s="118" t="str">
        <f t="shared" si="8"/>
        <v/>
      </c>
      <c r="M108" s="143"/>
      <c r="N108" s="144"/>
    </row>
    <row r="109" spans="1:14" s="71" customFormat="1" ht="12.75" x14ac:dyDescent="0.2">
      <c r="A109" s="143"/>
      <c r="B109" s="112" t="s">
        <v>54</v>
      </c>
      <c r="C109" s="112" t="s">
        <v>236</v>
      </c>
      <c r="D109" s="144"/>
      <c r="E109" s="144"/>
      <c r="F109" s="145"/>
      <c r="G109" s="90" t="str">
        <f t="shared" si="9"/>
        <v/>
      </c>
      <c r="H109" s="146"/>
      <c r="I109" s="146"/>
      <c r="J109" s="91">
        <f t="shared" si="6"/>
        <v>0</v>
      </c>
      <c r="K109" s="118">
        <f t="shared" si="7"/>
        <v>0</v>
      </c>
      <c r="L109" s="118" t="str">
        <f t="shared" si="8"/>
        <v/>
      </c>
      <c r="M109" s="143"/>
      <c r="N109" s="144"/>
    </row>
    <row r="110" spans="1:14" s="71" customFormat="1" ht="12.75" x14ac:dyDescent="0.2">
      <c r="A110" s="143"/>
      <c r="B110" s="112" t="s">
        <v>54</v>
      </c>
      <c r="C110" s="112" t="s">
        <v>236</v>
      </c>
      <c r="D110" s="144"/>
      <c r="E110" s="144"/>
      <c r="F110" s="145"/>
      <c r="G110" s="90" t="str">
        <f t="shared" si="9"/>
        <v/>
      </c>
      <c r="H110" s="146"/>
      <c r="I110" s="146"/>
      <c r="J110" s="91">
        <f t="shared" si="6"/>
        <v>0</v>
      </c>
      <c r="K110" s="118">
        <f t="shared" si="7"/>
        <v>0</v>
      </c>
      <c r="L110" s="118" t="str">
        <f t="shared" si="8"/>
        <v/>
      </c>
      <c r="M110" s="143"/>
      <c r="N110" s="144"/>
    </row>
    <row r="111" spans="1:14" s="71" customFormat="1" ht="12.75" x14ac:dyDescent="0.2">
      <c r="A111" s="143"/>
      <c r="B111" s="112" t="s">
        <v>54</v>
      </c>
      <c r="C111" s="112" t="s">
        <v>236</v>
      </c>
      <c r="D111" s="144"/>
      <c r="E111" s="144"/>
      <c r="F111" s="145"/>
      <c r="G111" s="90" t="str">
        <f t="shared" si="9"/>
        <v/>
      </c>
      <c r="H111" s="146"/>
      <c r="I111" s="146"/>
      <c r="J111" s="91">
        <f t="shared" si="6"/>
        <v>0</v>
      </c>
      <c r="K111" s="118">
        <f t="shared" si="7"/>
        <v>0</v>
      </c>
      <c r="L111" s="118" t="str">
        <f t="shared" si="8"/>
        <v/>
      </c>
      <c r="M111" s="143"/>
      <c r="N111" s="144"/>
    </row>
    <row r="112" spans="1:14" s="71" customFormat="1" ht="12.75" x14ac:dyDescent="0.2">
      <c r="A112" s="143"/>
      <c r="B112" s="112" t="s">
        <v>54</v>
      </c>
      <c r="C112" s="112" t="s">
        <v>236</v>
      </c>
      <c r="D112" s="144"/>
      <c r="E112" s="144"/>
      <c r="F112" s="145"/>
      <c r="G112" s="90" t="str">
        <f t="shared" si="9"/>
        <v/>
      </c>
      <c r="H112" s="146"/>
      <c r="I112" s="146"/>
      <c r="J112" s="91">
        <f t="shared" si="6"/>
        <v>0</v>
      </c>
      <c r="K112" s="118">
        <f t="shared" si="7"/>
        <v>0</v>
      </c>
      <c r="L112" s="118" t="str">
        <f t="shared" si="8"/>
        <v/>
      </c>
      <c r="M112" s="143"/>
      <c r="N112" s="144"/>
    </row>
    <row r="113" spans="1:14" s="71" customFormat="1" ht="12.75" x14ac:dyDescent="0.2">
      <c r="A113" s="143"/>
      <c r="B113" s="112" t="s">
        <v>54</v>
      </c>
      <c r="C113" s="112" t="s">
        <v>236</v>
      </c>
      <c r="D113" s="144"/>
      <c r="E113" s="144"/>
      <c r="F113" s="145"/>
      <c r="G113" s="90" t="str">
        <f t="shared" si="9"/>
        <v/>
      </c>
      <c r="H113" s="146"/>
      <c r="I113" s="146"/>
      <c r="J113" s="91">
        <f t="shared" si="6"/>
        <v>0</v>
      </c>
      <c r="K113" s="118">
        <f t="shared" si="7"/>
        <v>0</v>
      </c>
      <c r="L113" s="118" t="str">
        <f t="shared" si="8"/>
        <v/>
      </c>
      <c r="M113" s="143"/>
      <c r="N113" s="144"/>
    </row>
    <row r="114" spans="1:14" s="71" customFormat="1" ht="12.75" x14ac:dyDescent="0.2">
      <c r="A114" s="143"/>
      <c r="B114" s="112" t="s">
        <v>54</v>
      </c>
      <c r="C114" s="112" t="s">
        <v>236</v>
      </c>
      <c r="D114" s="144"/>
      <c r="E114" s="144"/>
      <c r="F114" s="145"/>
      <c r="G114" s="90" t="str">
        <f t="shared" si="9"/>
        <v/>
      </c>
      <c r="H114" s="146"/>
      <c r="I114" s="146"/>
      <c r="J114" s="91">
        <f t="shared" si="6"/>
        <v>0</v>
      </c>
      <c r="K114" s="118">
        <f t="shared" si="7"/>
        <v>0</v>
      </c>
      <c r="L114" s="118" t="str">
        <f t="shared" si="8"/>
        <v/>
      </c>
      <c r="M114" s="143"/>
      <c r="N114" s="144"/>
    </row>
    <row r="115" spans="1:14" s="71" customFormat="1" ht="12.75" x14ac:dyDescent="0.2">
      <c r="A115" s="143"/>
      <c r="B115" s="112" t="s">
        <v>54</v>
      </c>
      <c r="C115" s="112" t="s">
        <v>236</v>
      </c>
      <c r="D115" s="144"/>
      <c r="E115" s="144"/>
      <c r="F115" s="145"/>
      <c r="G115" s="90" t="str">
        <f t="shared" si="9"/>
        <v/>
      </c>
      <c r="H115" s="146"/>
      <c r="I115" s="146"/>
      <c r="J115" s="91">
        <f t="shared" si="6"/>
        <v>0</v>
      </c>
      <c r="K115" s="118">
        <f t="shared" si="7"/>
        <v>0</v>
      </c>
      <c r="L115" s="118" t="str">
        <f t="shared" si="8"/>
        <v/>
      </c>
      <c r="M115" s="143"/>
      <c r="N115" s="144"/>
    </row>
    <row r="116" spans="1:14" s="71" customFormat="1" ht="12.75" x14ac:dyDescent="0.2">
      <c r="A116" s="143"/>
      <c r="B116" s="112" t="s">
        <v>54</v>
      </c>
      <c r="C116" s="112" t="s">
        <v>236</v>
      </c>
      <c r="D116" s="144"/>
      <c r="E116" s="144"/>
      <c r="F116" s="145"/>
      <c r="G116" s="90" t="str">
        <f t="shared" si="9"/>
        <v/>
      </c>
      <c r="H116" s="146"/>
      <c r="I116" s="146"/>
      <c r="J116" s="91">
        <f t="shared" si="6"/>
        <v>0</v>
      </c>
      <c r="K116" s="118">
        <f t="shared" si="7"/>
        <v>0</v>
      </c>
      <c r="L116" s="118" t="str">
        <f t="shared" si="8"/>
        <v/>
      </c>
      <c r="M116" s="143"/>
      <c r="N116" s="144"/>
    </row>
    <row r="117" spans="1:14" s="71" customFormat="1" ht="12.75" x14ac:dyDescent="0.2">
      <c r="A117" s="143"/>
      <c r="B117" s="112" t="s">
        <v>54</v>
      </c>
      <c r="C117" s="112" t="s">
        <v>236</v>
      </c>
      <c r="D117" s="144"/>
      <c r="E117" s="144"/>
      <c r="F117" s="145"/>
      <c r="G117" s="90" t="str">
        <f t="shared" si="9"/>
        <v/>
      </c>
      <c r="H117" s="146"/>
      <c r="I117" s="146"/>
      <c r="J117" s="91">
        <f t="shared" si="6"/>
        <v>0</v>
      </c>
      <c r="K117" s="118">
        <f t="shared" si="7"/>
        <v>0</v>
      </c>
      <c r="L117" s="118" t="str">
        <f t="shared" si="8"/>
        <v/>
      </c>
      <c r="M117" s="143"/>
      <c r="N117" s="144"/>
    </row>
    <row r="118" spans="1:14" s="71" customFormat="1" ht="12.75" x14ac:dyDescent="0.2">
      <c r="A118" s="143"/>
      <c r="B118" s="112" t="s">
        <v>54</v>
      </c>
      <c r="C118" s="112" t="s">
        <v>236</v>
      </c>
      <c r="D118" s="144"/>
      <c r="E118" s="144"/>
      <c r="F118" s="145"/>
      <c r="G118" s="90" t="str">
        <f t="shared" si="9"/>
        <v/>
      </c>
      <c r="H118" s="146"/>
      <c r="I118" s="146"/>
      <c r="J118" s="91">
        <f t="shared" si="6"/>
        <v>0</v>
      </c>
      <c r="K118" s="118">
        <f t="shared" si="7"/>
        <v>0</v>
      </c>
      <c r="L118" s="118" t="str">
        <f t="shared" si="8"/>
        <v/>
      </c>
      <c r="M118" s="143"/>
      <c r="N118" s="144"/>
    </row>
    <row r="119" spans="1:14" s="71" customFormat="1" ht="12.75" x14ac:dyDescent="0.2">
      <c r="A119" s="143"/>
      <c r="B119" s="112" t="s">
        <v>54</v>
      </c>
      <c r="C119" s="112" t="s">
        <v>236</v>
      </c>
      <c r="D119" s="144"/>
      <c r="E119" s="144"/>
      <c r="F119" s="145"/>
      <c r="G119" s="90" t="str">
        <f t="shared" si="9"/>
        <v/>
      </c>
      <c r="H119" s="146"/>
      <c r="I119" s="146"/>
      <c r="J119" s="91">
        <f t="shared" si="6"/>
        <v>0</v>
      </c>
      <c r="K119" s="118">
        <f t="shared" si="7"/>
        <v>0</v>
      </c>
      <c r="L119" s="118" t="str">
        <f t="shared" si="8"/>
        <v/>
      </c>
      <c r="M119" s="143"/>
      <c r="N119" s="144"/>
    </row>
    <row r="120" spans="1:14" s="71" customFormat="1" ht="12.75" x14ac:dyDescent="0.2">
      <c r="A120" s="143"/>
      <c r="B120" s="112" t="s">
        <v>54</v>
      </c>
      <c r="C120" s="112" t="s">
        <v>236</v>
      </c>
      <c r="D120" s="144"/>
      <c r="E120" s="144"/>
      <c r="F120" s="145"/>
      <c r="G120" s="90" t="str">
        <f t="shared" si="9"/>
        <v/>
      </c>
      <c r="H120" s="146"/>
      <c r="I120" s="146"/>
      <c r="J120" s="91">
        <f t="shared" si="6"/>
        <v>0</v>
      </c>
      <c r="K120" s="118">
        <f t="shared" si="7"/>
        <v>0</v>
      </c>
      <c r="L120" s="118" t="str">
        <f t="shared" si="8"/>
        <v/>
      </c>
      <c r="M120" s="143"/>
      <c r="N120" s="144"/>
    </row>
    <row r="121" spans="1:14" s="71" customFormat="1" ht="12.75" x14ac:dyDescent="0.2">
      <c r="A121" s="143"/>
      <c r="B121" s="112" t="s">
        <v>54</v>
      </c>
      <c r="C121" s="112" t="s">
        <v>236</v>
      </c>
      <c r="D121" s="144"/>
      <c r="E121" s="144"/>
      <c r="F121" s="145"/>
      <c r="G121" s="90" t="str">
        <f t="shared" si="9"/>
        <v/>
      </c>
      <c r="H121" s="146"/>
      <c r="I121" s="146"/>
      <c r="J121" s="91">
        <f t="shared" si="6"/>
        <v>0</v>
      </c>
      <c r="K121" s="118">
        <f t="shared" si="7"/>
        <v>0</v>
      </c>
      <c r="L121" s="118" t="str">
        <f t="shared" si="8"/>
        <v/>
      </c>
      <c r="M121" s="143"/>
      <c r="N121" s="144"/>
    </row>
    <row r="122" spans="1:14" s="71" customFormat="1" ht="12.75" x14ac:dyDescent="0.2">
      <c r="A122" s="143"/>
      <c r="B122" s="112" t="s">
        <v>54</v>
      </c>
      <c r="C122" s="112" t="s">
        <v>236</v>
      </c>
      <c r="D122" s="144"/>
      <c r="E122" s="144"/>
      <c r="F122" s="145"/>
      <c r="G122" s="90" t="str">
        <f t="shared" si="9"/>
        <v/>
      </c>
      <c r="H122" s="146"/>
      <c r="I122" s="146"/>
      <c r="J122" s="91">
        <f t="shared" si="6"/>
        <v>0</v>
      </c>
      <c r="K122" s="118">
        <f t="shared" si="7"/>
        <v>0</v>
      </c>
      <c r="L122" s="118" t="str">
        <f t="shared" si="8"/>
        <v/>
      </c>
      <c r="M122" s="143"/>
      <c r="N122" s="144"/>
    </row>
    <row r="123" spans="1:14" s="71" customFormat="1" ht="12.75" x14ac:dyDescent="0.2">
      <c r="A123" s="143"/>
      <c r="B123" s="112" t="s">
        <v>54</v>
      </c>
      <c r="C123" s="112" t="s">
        <v>236</v>
      </c>
      <c r="D123" s="144"/>
      <c r="E123" s="144"/>
      <c r="F123" s="145"/>
      <c r="G123" s="90" t="str">
        <f t="shared" si="9"/>
        <v/>
      </c>
      <c r="H123" s="146"/>
      <c r="I123" s="146"/>
      <c r="J123" s="91">
        <f t="shared" si="6"/>
        <v>0</v>
      </c>
      <c r="K123" s="118">
        <f t="shared" si="7"/>
        <v>0</v>
      </c>
      <c r="L123" s="118" t="str">
        <f t="shared" si="8"/>
        <v/>
      </c>
      <c r="M123" s="143"/>
      <c r="N123" s="144"/>
    </row>
    <row r="124" spans="1:14" s="71" customFormat="1" ht="12.75" x14ac:dyDescent="0.2">
      <c r="A124" s="143"/>
      <c r="B124" s="112" t="s">
        <v>54</v>
      </c>
      <c r="C124" s="112" t="s">
        <v>236</v>
      </c>
      <c r="D124" s="144"/>
      <c r="E124" s="144"/>
      <c r="F124" s="145"/>
      <c r="G124" s="90" t="str">
        <f t="shared" si="9"/>
        <v/>
      </c>
      <c r="H124" s="146"/>
      <c r="I124" s="146"/>
      <c r="J124" s="91">
        <f t="shared" si="6"/>
        <v>0</v>
      </c>
      <c r="K124" s="118">
        <f t="shared" si="7"/>
        <v>0</v>
      </c>
      <c r="L124" s="118" t="str">
        <f t="shared" si="8"/>
        <v/>
      </c>
      <c r="M124" s="143"/>
      <c r="N124" s="144"/>
    </row>
    <row r="125" spans="1:14" s="71" customFormat="1" ht="12.75" x14ac:dyDescent="0.2">
      <c r="A125" s="143"/>
      <c r="B125" s="112" t="s">
        <v>54</v>
      </c>
      <c r="C125" s="112" t="s">
        <v>236</v>
      </c>
      <c r="D125" s="144"/>
      <c r="E125" s="144"/>
      <c r="F125" s="145"/>
      <c r="G125" s="90" t="str">
        <f t="shared" si="9"/>
        <v/>
      </c>
      <c r="H125" s="146"/>
      <c r="I125" s="146"/>
      <c r="J125" s="91">
        <f t="shared" si="6"/>
        <v>0</v>
      </c>
      <c r="K125" s="118">
        <f t="shared" si="7"/>
        <v>0</v>
      </c>
      <c r="L125" s="118" t="str">
        <f t="shared" si="8"/>
        <v/>
      </c>
      <c r="M125" s="143"/>
      <c r="N125" s="144"/>
    </row>
    <row r="126" spans="1:14" s="71" customFormat="1" ht="12.75" x14ac:dyDescent="0.2">
      <c r="A126" s="143"/>
      <c r="B126" s="112" t="s">
        <v>54</v>
      </c>
      <c r="C126" s="112" t="s">
        <v>236</v>
      </c>
      <c r="D126" s="144"/>
      <c r="E126" s="144"/>
      <c r="F126" s="145"/>
      <c r="G126" s="90" t="str">
        <f t="shared" si="9"/>
        <v/>
      </c>
      <c r="H126" s="146"/>
      <c r="I126" s="146"/>
      <c r="J126" s="91">
        <f t="shared" si="6"/>
        <v>0</v>
      </c>
      <c r="K126" s="118">
        <f t="shared" si="7"/>
        <v>0</v>
      </c>
      <c r="L126" s="118" t="str">
        <f t="shared" si="8"/>
        <v/>
      </c>
      <c r="M126" s="143"/>
      <c r="N126" s="144"/>
    </row>
    <row r="127" spans="1:14" s="71" customFormat="1" ht="12.75" x14ac:dyDescent="0.2">
      <c r="A127" s="143"/>
      <c r="B127" s="112" t="s">
        <v>54</v>
      </c>
      <c r="C127" s="112" t="s">
        <v>236</v>
      </c>
      <c r="D127" s="144"/>
      <c r="E127" s="144"/>
      <c r="F127" s="145"/>
      <c r="G127" s="90" t="str">
        <f t="shared" si="9"/>
        <v/>
      </c>
      <c r="H127" s="146"/>
      <c r="I127" s="146"/>
      <c r="J127" s="91">
        <f t="shared" si="6"/>
        <v>0</v>
      </c>
      <c r="K127" s="118">
        <f t="shared" si="7"/>
        <v>0</v>
      </c>
      <c r="L127" s="118" t="str">
        <f t="shared" si="8"/>
        <v/>
      </c>
      <c r="M127" s="143"/>
      <c r="N127" s="144"/>
    </row>
    <row r="128" spans="1:14" s="71" customFormat="1" ht="12.75" x14ac:dyDescent="0.2">
      <c r="A128" s="143"/>
      <c r="B128" s="112" t="s">
        <v>54</v>
      </c>
      <c r="C128" s="112" t="s">
        <v>236</v>
      </c>
      <c r="D128" s="144"/>
      <c r="E128" s="144"/>
      <c r="F128" s="145"/>
      <c r="G128" s="90" t="str">
        <f t="shared" si="9"/>
        <v/>
      </c>
      <c r="H128" s="146"/>
      <c r="I128" s="146"/>
      <c r="J128" s="91">
        <f t="shared" si="6"/>
        <v>0</v>
      </c>
      <c r="K128" s="118">
        <f t="shared" si="7"/>
        <v>0</v>
      </c>
      <c r="L128" s="118" t="str">
        <f t="shared" si="8"/>
        <v/>
      </c>
      <c r="M128" s="143"/>
      <c r="N128" s="144"/>
    </row>
    <row r="129" spans="1:14" s="71" customFormat="1" ht="12.75" x14ac:dyDescent="0.2">
      <c r="A129" s="143"/>
      <c r="B129" s="112" t="s">
        <v>54</v>
      </c>
      <c r="C129" s="112" t="s">
        <v>236</v>
      </c>
      <c r="D129" s="144"/>
      <c r="E129" s="144"/>
      <c r="F129" s="145"/>
      <c r="G129" s="90" t="str">
        <f t="shared" si="9"/>
        <v/>
      </c>
      <c r="H129" s="146"/>
      <c r="I129" s="146"/>
      <c r="J129" s="91">
        <f t="shared" si="6"/>
        <v>0</v>
      </c>
      <c r="K129" s="118">
        <f t="shared" si="7"/>
        <v>0</v>
      </c>
      <c r="L129" s="118" t="str">
        <f t="shared" si="8"/>
        <v/>
      </c>
      <c r="M129" s="143"/>
      <c r="N129" s="144"/>
    </row>
    <row r="130" spans="1:14" s="71" customFormat="1" ht="12.75" x14ac:dyDescent="0.2">
      <c r="A130" s="143"/>
      <c r="B130" s="112" t="s">
        <v>54</v>
      </c>
      <c r="C130" s="112" t="s">
        <v>236</v>
      </c>
      <c r="D130" s="144"/>
      <c r="E130" s="144"/>
      <c r="F130" s="145"/>
      <c r="G130" s="90" t="str">
        <f t="shared" si="9"/>
        <v/>
      </c>
      <c r="H130" s="146"/>
      <c r="I130" s="146"/>
      <c r="J130" s="91">
        <f t="shared" si="6"/>
        <v>0</v>
      </c>
      <c r="K130" s="118">
        <f t="shared" si="7"/>
        <v>0</v>
      </c>
      <c r="L130" s="118" t="str">
        <f t="shared" si="8"/>
        <v/>
      </c>
      <c r="M130" s="143"/>
      <c r="N130" s="144"/>
    </row>
    <row r="131" spans="1:14" s="71" customFormat="1" ht="12.75" x14ac:dyDescent="0.2">
      <c r="A131" s="143"/>
      <c r="B131" s="112" t="s">
        <v>54</v>
      </c>
      <c r="C131" s="112" t="s">
        <v>236</v>
      </c>
      <c r="D131" s="144"/>
      <c r="E131" s="144"/>
      <c r="F131" s="145"/>
      <c r="G131" s="90" t="str">
        <f t="shared" si="9"/>
        <v/>
      </c>
      <c r="H131" s="146"/>
      <c r="I131" s="146"/>
      <c r="J131" s="91">
        <f t="shared" si="6"/>
        <v>0</v>
      </c>
      <c r="K131" s="118">
        <f t="shared" si="7"/>
        <v>0</v>
      </c>
      <c r="L131" s="118" t="str">
        <f t="shared" si="8"/>
        <v/>
      </c>
      <c r="M131" s="143"/>
      <c r="N131" s="144"/>
    </row>
    <row r="132" spans="1:14" s="71" customFormat="1" ht="12.75" x14ac:dyDescent="0.2">
      <c r="A132" s="143"/>
      <c r="B132" s="112" t="s">
        <v>54</v>
      </c>
      <c r="C132" s="112" t="s">
        <v>236</v>
      </c>
      <c r="D132" s="144"/>
      <c r="E132" s="144"/>
      <c r="F132" s="145"/>
      <c r="G132" s="90" t="str">
        <f t="shared" si="9"/>
        <v/>
      </c>
      <c r="H132" s="146"/>
      <c r="I132" s="146"/>
      <c r="J132" s="91">
        <f t="shared" si="6"/>
        <v>0</v>
      </c>
      <c r="K132" s="118">
        <f t="shared" si="7"/>
        <v>0</v>
      </c>
      <c r="L132" s="118" t="str">
        <f t="shared" si="8"/>
        <v/>
      </c>
      <c r="M132" s="143"/>
      <c r="N132" s="144"/>
    </row>
    <row r="133" spans="1:14" s="71" customFormat="1" ht="12.75" x14ac:dyDescent="0.2">
      <c r="A133" s="143"/>
      <c r="B133" s="112" t="s">
        <v>54</v>
      </c>
      <c r="C133" s="112" t="s">
        <v>236</v>
      </c>
      <c r="D133" s="144"/>
      <c r="E133" s="144"/>
      <c r="F133" s="145"/>
      <c r="G133" s="90" t="str">
        <f t="shared" si="9"/>
        <v/>
      </c>
      <c r="H133" s="146"/>
      <c r="I133" s="146"/>
      <c r="J133" s="91">
        <f t="shared" si="6"/>
        <v>0</v>
      </c>
      <c r="K133" s="118">
        <f t="shared" si="7"/>
        <v>0</v>
      </c>
      <c r="L133" s="118" t="str">
        <f t="shared" si="8"/>
        <v/>
      </c>
      <c r="M133" s="143"/>
      <c r="N133" s="144"/>
    </row>
    <row r="134" spans="1:14" s="71" customFormat="1" ht="12.75" x14ac:dyDescent="0.2">
      <c r="A134" s="143"/>
      <c r="B134" s="112" t="s">
        <v>54</v>
      </c>
      <c r="C134" s="112" t="s">
        <v>236</v>
      </c>
      <c r="D134" s="144"/>
      <c r="E134" s="144"/>
      <c r="F134" s="145"/>
      <c r="G134" s="90" t="str">
        <f t="shared" si="9"/>
        <v/>
      </c>
      <c r="H134" s="146"/>
      <c r="I134" s="146"/>
      <c r="J134" s="91">
        <f t="shared" si="6"/>
        <v>0</v>
      </c>
      <c r="K134" s="118">
        <f t="shared" si="7"/>
        <v>0</v>
      </c>
      <c r="L134" s="118" t="str">
        <f t="shared" si="8"/>
        <v/>
      </c>
      <c r="M134" s="143"/>
      <c r="N134" s="144"/>
    </row>
    <row r="135" spans="1:14" s="71" customFormat="1" ht="12.75" x14ac:dyDescent="0.2">
      <c r="A135" s="143"/>
      <c r="B135" s="112" t="s">
        <v>54</v>
      </c>
      <c r="C135" s="112" t="s">
        <v>236</v>
      </c>
      <c r="D135" s="144"/>
      <c r="E135" s="144"/>
      <c r="F135" s="145"/>
      <c r="G135" s="90" t="str">
        <f t="shared" si="9"/>
        <v/>
      </c>
      <c r="H135" s="146"/>
      <c r="I135" s="146"/>
      <c r="J135" s="91">
        <f t="shared" si="6"/>
        <v>0</v>
      </c>
      <c r="K135" s="118">
        <f t="shared" si="7"/>
        <v>0</v>
      </c>
      <c r="L135" s="118" t="str">
        <f t="shared" si="8"/>
        <v/>
      </c>
      <c r="M135" s="143"/>
      <c r="N135" s="144"/>
    </row>
    <row r="136" spans="1:14" s="71" customFormat="1" ht="12.75" x14ac:dyDescent="0.2">
      <c r="A136" s="143"/>
      <c r="B136" s="112" t="s">
        <v>54</v>
      </c>
      <c r="C136" s="112" t="s">
        <v>236</v>
      </c>
      <c r="D136" s="144"/>
      <c r="E136" s="144"/>
      <c r="F136" s="145"/>
      <c r="G136" s="90" t="str">
        <f t="shared" si="9"/>
        <v/>
      </c>
      <c r="H136" s="146"/>
      <c r="I136" s="146"/>
      <c r="J136" s="91">
        <f t="shared" si="6"/>
        <v>0</v>
      </c>
      <c r="K136" s="118">
        <f t="shared" si="7"/>
        <v>0</v>
      </c>
      <c r="L136" s="118" t="str">
        <f t="shared" si="8"/>
        <v/>
      </c>
      <c r="M136" s="143"/>
      <c r="N136" s="144"/>
    </row>
    <row r="137" spans="1:14" s="71" customFormat="1" ht="12.75" x14ac:dyDescent="0.2">
      <c r="A137" s="143"/>
      <c r="B137" s="112" t="s">
        <v>54</v>
      </c>
      <c r="C137" s="112" t="s">
        <v>236</v>
      </c>
      <c r="D137" s="144"/>
      <c r="E137" s="144"/>
      <c r="F137" s="145"/>
      <c r="G137" s="90" t="str">
        <f t="shared" si="9"/>
        <v/>
      </c>
      <c r="H137" s="146"/>
      <c r="I137" s="146"/>
      <c r="J137" s="91">
        <f t="shared" si="6"/>
        <v>0</v>
      </c>
      <c r="K137" s="118">
        <f t="shared" si="7"/>
        <v>0</v>
      </c>
      <c r="L137" s="118" t="str">
        <f t="shared" si="8"/>
        <v/>
      </c>
      <c r="M137" s="143"/>
      <c r="N137" s="144"/>
    </row>
    <row r="138" spans="1:14" s="71" customFormat="1" ht="12.75" x14ac:dyDescent="0.2">
      <c r="A138" s="143"/>
      <c r="B138" s="112" t="s">
        <v>54</v>
      </c>
      <c r="C138" s="112" t="s">
        <v>236</v>
      </c>
      <c r="D138" s="144"/>
      <c r="E138" s="144"/>
      <c r="F138" s="145"/>
      <c r="G138" s="90" t="str">
        <f t="shared" ref="G138:G169" si="10">IFERROR(VLOOKUP(E138,tslookup,2,FALSE),"")</f>
        <v/>
      </c>
      <c r="H138" s="146"/>
      <c r="I138" s="146"/>
      <c r="J138" s="91">
        <f t="shared" si="6"/>
        <v>0</v>
      </c>
      <c r="K138" s="118">
        <f t="shared" si="7"/>
        <v>0</v>
      </c>
      <c r="L138" s="118" t="str">
        <f t="shared" si="8"/>
        <v/>
      </c>
      <c r="M138" s="143"/>
      <c r="N138" s="144"/>
    </row>
    <row r="139" spans="1:14" s="71" customFormat="1" ht="12.75" x14ac:dyDescent="0.2">
      <c r="A139" s="143"/>
      <c r="B139" s="112" t="s">
        <v>54</v>
      </c>
      <c r="C139" s="112" t="s">
        <v>236</v>
      </c>
      <c r="D139" s="144"/>
      <c r="E139" s="144"/>
      <c r="F139" s="145"/>
      <c r="G139" s="90" t="str">
        <f t="shared" si="10"/>
        <v/>
      </c>
      <c r="H139" s="146"/>
      <c r="I139" s="146"/>
      <c r="J139" s="91">
        <f t="shared" ref="J139:J200" si="11">SUM(H139*I139)</f>
        <v>0</v>
      </c>
      <c r="K139" s="118">
        <f t="shared" ref="K139:K200" si="12">SUM(F139*H139)</f>
        <v>0</v>
      </c>
      <c r="L139" s="118" t="str">
        <f t="shared" ref="L139:L200" si="13">IFERROR(SUM(G139*J139),"")</f>
        <v/>
      </c>
      <c r="M139" s="143"/>
      <c r="N139" s="144"/>
    </row>
    <row r="140" spans="1:14" s="71" customFormat="1" ht="12.75" x14ac:dyDescent="0.2">
      <c r="A140" s="143"/>
      <c r="B140" s="112" t="s">
        <v>54</v>
      </c>
      <c r="C140" s="112" t="s">
        <v>236</v>
      </c>
      <c r="D140" s="144"/>
      <c r="E140" s="144"/>
      <c r="F140" s="145"/>
      <c r="G140" s="90" t="str">
        <f t="shared" si="10"/>
        <v/>
      </c>
      <c r="H140" s="146"/>
      <c r="I140" s="146"/>
      <c r="J140" s="91">
        <f t="shared" si="11"/>
        <v>0</v>
      </c>
      <c r="K140" s="118">
        <f t="shared" si="12"/>
        <v>0</v>
      </c>
      <c r="L140" s="118" t="str">
        <f t="shared" si="13"/>
        <v/>
      </c>
      <c r="M140" s="143"/>
      <c r="N140" s="144"/>
    </row>
    <row r="141" spans="1:14" s="71" customFormat="1" ht="12.75" x14ac:dyDescent="0.2">
      <c r="A141" s="143"/>
      <c r="B141" s="112" t="s">
        <v>54</v>
      </c>
      <c r="C141" s="112" t="s">
        <v>236</v>
      </c>
      <c r="D141" s="144"/>
      <c r="E141" s="144"/>
      <c r="F141" s="145"/>
      <c r="G141" s="90" t="str">
        <f t="shared" si="10"/>
        <v/>
      </c>
      <c r="H141" s="146"/>
      <c r="I141" s="146"/>
      <c r="J141" s="91">
        <f t="shared" si="11"/>
        <v>0</v>
      </c>
      <c r="K141" s="118">
        <f t="shared" si="12"/>
        <v>0</v>
      </c>
      <c r="L141" s="118" t="str">
        <f t="shared" si="13"/>
        <v/>
      </c>
      <c r="M141" s="143"/>
      <c r="N141" s="144"/>
    </row>
    <row r="142" spans="1:14" s="71" customFormat="1" ht="12.75" x14ac:dyDescent="0.2">
      <c r="A142" s="143"/>
      <c r="B142" s="112" t="s">
        <v>54</v>
      </c>
      <c r="C142" s="112" t="s">
        <v>236</v>
      </c>
      <c r="D142" s="144"/>
      <c r="E142" s="144"/>
      <c r="F142" s="145"/>
      <c r="G142" s="90" t="str">
        <f t="shared" si="10"/>
        <v/>
      </c>
      <c r="H142" s="146"/>
      <c r="I142" s="146"/>
      <c r="J142" s="91">
        <f t="shared" si="11"/>
        <v>0</v>
      </c>
      <c r="K142" s="118">
        <f t="shared" si="12"/>
        <v>0</v>
      </c>
      <c r="L142" s="118" t="str">
        <f t="shared" si="13"/>
        <v/>
      </c>
      <c r="M142" s="143"/>
      <c r="N142" s="144"/>
    </row>
    <row r="143" spans="1:14" s="71" customFormat="1" ht="12.75" x14ac:dyDescent="0.2">
      <c r="A143" s="143"/>
      <c r="B143" s="112" t="s">
        <v>54</v>
      </c>
      <c r="C143" s="112" t="s">
        <v>236</v>
      </c>
      <c r="D143" s="144"/>
      <c r="E143" s="144"/>
      <c r="F143" s="145"/>
      <c r="G143" s="90" t="str">
        <f t="shared" si="10"/>
        <v/>
      </c>
      <c r="H143" s="146"/>
      <c r="I143" s="146"/>
      <c r="J143" s="91">
        <f t="shared" si="11"/>
        <v>0</v>
      </c>
      <c r="K143" s="118">
        <f t="shared" si="12"/>
        <v>0</v>
      </c>
      <c r="L143" s="118" t="str">
        <f t="shared" si="13"/>
        <v/>
      </c>
      <c r="M143" s="143"/>
      <c r="N143" s="144"/>
    </row>
    <row r="144" spans="1:14" s="71" customFormat="1" ht="12.75" x14ac:dyDescent="0.2">
      <c r="A144" s="143"/>
      <c r="B144" s="112" t="s">
        <v>54</v>
      </c>
      <c r="C144" s="112" t="s">
        <v>236</v>
      </c>
      <c r="D144" s="144"/>
      <c r="E144" s="144"/>
      <c r="F144" s="145"/>
      <c r="G144" s="90" t="str">
        <f t="shared" si="10"/>
        <v/>
      </c>
      <c r="H144" s="146"/>
      <c r="I144" s="146"/>
      <c r="J144" s="91">
        <f t="shared" si="11"/>
        <v>0</v>
      </c>
      <c r="K144" s="118">
        <f t="shared" si="12"/>
        <v>0</v>
      </c>
      <c r="L144" s="118" t="str">
        <f t="shared" si="13"/>
        <v/>
      </c>
      <c r="M144" s="143"/>
      <c r="N144" s="144"/>
    </row>
    <row r="145" spans="1:14" s="71" customFormat="1" ht="12.75" x14ac:dyDescent="0.2">
      <c r="A145" s="143"/>
      <c r="B145" s="112" t="s">
        <v>54</v>
      </c>
      <c r="C145" s="112" t="s">
        <v>236</v>
      </c>
      <c r="D145" s="144"/>
      <c r="E145" s="144"/>
      <c r="F145" s="145"/>
      <c r="G145" s="90" t="str">
        <f t="shared" si="10"/>
        <v/>
      </c>
      <c r="H145" s="146"/>
      <c r="I145" s="146"/>
      <c r="J145" s="91">
        <f t="shared" si="11"/>
        <v>0</v>
      </c>
      <c r="K145" s="118">
        <f t="shared" si="12"/>
        <v>0</v>
      </c>
      <c r="L145" s="118" t="str">
        <f t="shared" si="13"/>
        <v/>
      </c>
      <c r="M145" s="143"/>
      <c r="N145" s="144"/>
    </row>
    <row r="146" spans="1:14" s="71" customFormat="1" ht="12.75" x14ac:dyDescent="0.2">
      <c r="A146" s="143"/>
      <c r="B146" s="112" t="s">
        <v>54</v>
      </c>
      <c r="C146" s="112" t="s">
        <v>236</v>
      </c>
      <c r="D146" s="144"/>
      <c r="E146" s="144"/>
      <c r="F146" s="145"/>
      <c r="G146" s="90" t="str">
        <f t="shared" si="10"/>
        <v/>
      </c>
      <c r="H146" s="146"/>
      <c r="I146" s="146"/>
      <c r="J146" s="91">
        <f t="shared" si="11"/>
        <v>0</v>
      </c>
      <c r="K146" s="118">
        <f t="shared" si="12"/>
        <v>0</v>
      </c>
      <c r="L146" s="118" t="str">
        <f t="shared" si="13"/>
        <v/>
      </c>
      <c r="M146" s="143"/>
      <c r="N146" s="144"/>
    </row>
    <row r="147" spans="1:14" s="71" customFormat="1" ht="12.75" x14ac:dyDescent="0.2">
      <c r="A147" s="143"/>
      <c r="B147" s="112" t="s">
        <v>54</v>
      </c>
      <c r="C147" s="112" t="s">
        <v>236</v>
      </c>
      <c r="D147" s="144"/>
      <c r="E147" s="144"/>
      <c r="F147" s="145"/>
      <c r="G147" s="90" t="str">
        <f t="shared" si="10"/>
        <v/>
      </c>
      <c r="H147" s="146"/>
      <c r="I147" s="146"/>
      <c r="J147" s="91">
        <f t="shared" si="11"/>
        <v>0</v>
      </c>
      <c r="K147" s="118">
        <f t="shared" si="12"/>
        <v>0</v>
      </c>
      <c r="L147" s="118" t="str">
        <f t="shared" si="13"/>
        <v/>
      </c>
      <c r="M147" s="143"/>
      <c r="N147" s="144"/>
    </row>
    <row r="148" spans="1:14" s="71" customFormat="1" ht="12.75" x14ac:dyDescent="0.2">
      <c r="A148" s="143"/>
      <c r="B148" s="112" t="s">
        <v>54</v>
      </c>
      <c r="C148" s="112" t="s">
        <v>236</v>
      </c>
      <c r="D148" s="144"/>
      <c r="E148" s="144"/>
      <c r="F148" s="145"/>
      <c r="G148" s="90" t="str">
        <f t="shared" si="10"/>
        <v/>
      </c>
      <c r="H148" s="146"/>
      <c r="I148" s="146"/>
      <c r="J148" s="91">
        <f t="shared" si="11"/>
        <v>0</v>
      </c>
      <c r="K148" s="118">
        <f t="shared" si="12"/>
        <v>0</v>
      </c>
      <c r="L148" s="118" t="str">
        <f t="shared" si="13"/>
        <v/>
      </c>
      <c r="M148" s="143"/>
      <c r="N148" s="144"/>
    </row>
    <row r="149" spans="1:14" s="71" customFormat="1" ht="12.75" x14ac:dyDescent="0.2">
      <c r="A149" s="143"/>
      <c r="B149" s="112" t="s">
        <v>54</v>
      </c>
      <c r="C149" s="112" t="s">
        <v>236</v>
      </c>
      <c r="D149" s="144"/>
      <c r="E149" s="144"/>
      <c r="F149" s="145"/>
      <c r="G149" s="90" t="str">
        <f t="shared" si="10"/>
        <v/>
      </c>
      <c r="H149" s="146"/>
      <c r="I149" s="146"/>
      <c r="J149" s="91">
        <f t="shared" si="11"/>
        <v>0</v>
      </c>
      <c r="K149" s="118">
        <f t="shared" si="12"/>
        <v>0</v>
      </c>
      <c r="L149" s="118" t="str">
        <f t="shared" si="13"/>
        <v/>
      </c>
      <c r="M149" s="143"/>
      <c r="N149" s="144"/>
    </row>
    <row r="150" spans="1:14" s="71" customFormat="1" ht="12.75" x14ac:dyDescent="0.2">
      <c r="A150" s="143"/>
      <c r="B150" s="112" t="s">
        <v>54</v>
      </c>
      <c r="C150" s="112" t="s">
        <v>236</v>
      </c>
      <c r="D150" s="144"/>
      <c r="E150" s="144"/>
      <c r="F150" s="145"/>
      <c r="G150" s="90" t="str">
        <f t="shared" si="10"/>
        <v/>
      </c>
      <c r="H150" s="146"/>
      <c r="I150" s="146"/>
      <c r="J150" s="91">
        <f t="shared" si="11"/>
        <v>0</v>
      </c>
      <c r="K150" s="118">
        <f t="shared" si="12"/>
        <v>0</v>
      </c>
      <c r="L150" s="118" t="str">
        <f t="shared" si="13"/>
        <v/>
      </c>
      <c r="M150" s="143"/>
      <c r="N150" s="144"/>
    </row>
    <row r="151" spans="1:14" s="71" customFormat="1" ht="12.75" x14ac:dyDescent="0.2">
      <c r="A151" s="143"/>
      <c r="B151" s="112" t="s">
        <v>54</v>
      </c>
      <c r="C151" s="112" t="s">
        <v>236</v>
      </c>
      <c r="D151" s="144"/>
      <c r="E151" s="144"/>
      <c r="F151" s="145"/>
      <c r="G151" s="90" t="str">
        <f t="shared" si="10"/>
        <v/>
      </c>
      <c r="H151" s="146"/>
      <c r="I151" s="146"/>
      <c r="J151" s="91">
        <f t="shared" si="11"/>
        <v>0</v>
      </c>
      <c r="K151" s="118">
        <f t="shared" si="12"/>
        <v>0</v>
      </c>
      <c r="L151" s="118" t="str">
        <f t="shared" si="13"/>
        <v/>
      </c>
      <c r="M151" s="143"/>
      <c r="N151" s="144"/>
    </row>
    <row r="152" spans="1:14" s="71" customFormat="1" ht="12.75" x14ac:dyDescent="0.2">
      <c r="A152" s="143"/>
      <c r="B152" s="112" t="s">
        <v>54</v>
      </c>
      <c r="C152" s="112" t="s">
        <v>236</v>
      </c>
      <c r="D152" s="144"/>
      <c r="E152" s="144"/>
      <c r="F152" s="145"/>
      <c r="G152" s="90" t="str">
        <f t="shared" si="10"/>
        <v/>
      </c>
      <c r="H152" s="146"/>
      <c r="I152" s="146"/>
      <c r="J152" s="91">
        <f t="shared" si="11"/>
        <v>0</v>
      </c>
      <c r="K152" s="118">
        <f t="shared" si="12"/>
        <v>0</v>
      </c>
      <c r="L152" s="118" t="str">
        <f t="shared" si="13"/>
        <v/>
      </c>
      <c r="M152" s="143"/>
      <c r="N152" s="144"/>
    </row>
    <row r="153" spans="1:14" s="71" customFormat="1" ht="12.75" x14ac:dyDescent="0.2">
      <c r="A153" s="143"/>
      <c r="B153" s="112" t="s">
        <v>54</v>
      </c>
      <c r="C153" s="112" t="s">
        <v>236</v>
      </c>
      <c r="D153" s="144"/>
      <c r="E153" s="144"/>
      <c r="F153" s="145"/>
      <c r="G153" s="90" t="str">
        <f t="shared" si="10"/>
        <v/>
      </c>
      <c r="H153" s="146"/>
      <c r="I153" s="146"/>
      <c r="J153" s="91">
        <f t="shared" si="11"/>
        <v>0</v>
      </c>
      <c r="K153" s="118">
        <f t="shared" si="12"/>
        <v>0</v>
      </c>
      <c r="L153" s="118" t="str">
        <f t="shared" si="13"/>
        <v/>
      </c>
      <c r="M153" s="143"/>
      <c r="N153" s="144"/>
    </row>
    <row r="154" spans="1:14" s="71" customFormat="1" ht="12.75" x14ac:dyDescent="0.2">
      <c r="A154" s="143"/>
      <c r="B154" s="112" t="s">
        <v>54</v>
      </c>
      <c r="C154" s="112" t="s">
        <v>236</v>
      </c>
      <c r="D154" s="144"/>
      <c r="E154" s="144"/>
      <c r="F154" s="145"/>
      <c r="G154" s="90" t="str">
        <f t="shared" si="10"/>
        <v/>
      </c>
      <c r="H154" s="146"/>
      <c r="I154" s="146"/>
      <c r="J154" s="91">
        <f t="shared" si="11"/>
        <v>0</v>
      </c>
      <c r="K154" s="118">
        <f t="shared" si="12"/>
        <v>0</v>
      </c>
      <c r="L154" s="118" t="str">
        <f t="shared" si="13"/>
        <v/>
      </c>
      <c r="M154" s="143"/>
      <c r="N154" s="144"/>
    </row>
    <row r="155" spans="1:14" s="71" customFormat="1" ht="12.75" x14ac:dyDescent="0.2">
      <c r="A155" s="143"/>
      <c r="B155" s="112" t="s">
        <v>54</v>
      </c>
      <c r="C155" s="112" t="s">
        <v>236</v>
      </c>
      <c r="D155" s="144"/>
      <c r="E155" s="144"/>
      <c r="F155" s="145"/>
      <c r="G155" s="90" t="str">
        <f t="shared" si="10"/>
        <v/>
      </c>
      <c r="H155" s="146"/>
      <c r="I155" s="146"/>
      <c r="J155" s="91">
        <f t="shared" si="11"/>
        <v>0</v>
      </c>
      <c r="K155" s="118">
        <f t="shared" si="12"/>
        <v>0</v>
      </c>
      <c r="L155" s="118" t="str">
        <f t="shared" si="13"/>
        <v/>
      </c>
      <c r="M155" s="143"/>
      <c r="N155" s="144"/>
    </row>
    <row r="156" spans="1:14" s="71" customFormat="1" ht="12.75" x14ac:dyDescent="0.2">
      <c r="A156" s="143"/>
      <c r="B156" s="112" t="s">
        <v>54</v>
      </c>
      <c r="C156" s="112" t="s">
        <v>236</v>
      </c>
      <c r="D156" s="144"/>
      <c r="E156" s="144"/>
      <c r="F156" s="145"/>
      <c r="G156" s="90" t="str">
        <f t="shared" si="10"/>
        <v/>
      </c>
      <c r="H156" s="146"/>
      <c r="I156" s="146"/>
      <c r="J156" s="91">
        <f t="shared" si="11"/>
        <v>0</v>
      </c>
      <c r="K156" s="118">
        <f t="shared" si="12"/>
        <v>0</v>
      </c>
      <c r="L156" s="118" t="str">
        <f t="shared" si="13"/>
        <v/>
      </c>
      <c r="M156" s="143"/>
      <c r="N156" s="144"/>
    </row>
    <row r="157" spans="1:14" s="71" customFormat="1" ht="12.75" x14ac:dyDescent="0.2">
      <c r="A157" s="143"/>
      <c r="B157" s="112" t="s">
        <v>54</v>
      </c>
      <c r="C157" s="112" t="s">
        <v>236</v>
      </c>
      <c r="D157" s="144"/>
      <c r="E157" s="144"/>
      <c r="F157" s="145"/>
      <c r="G157" s="90" t="str">
        <f t="shared" si="10"/>
        <v/>
      </c>
      <c r="H157" s="146"/>
      <c r="I157" s="146"/>
      <c r="J157" s="91">
        <f t="shared" si="11"/>
        <v>0</v>
      </c>
      <c r="K157" s="118">
        <f t="shared" si="12"/>
        <v>0</v>
      </c>
      <c r="L157" s="118" t="str">
        <f t="shared" si="13"/>
        <v/>
      </c>
      <c r="M157" s="143"/>
      <c r="N157" s="144"/>
    </row>
    <row r="158" spans="1:14" s="71" customFormat="1" ht="12.75" x14ac:dyDescent="0.2">
      <c r="A158" s="143"/>
      <c r="B158" s="112" t="s">
        <v>54</v>
      </c>
      <c r="C158" s="112" t="s">
        <v>236</v>
      </c>
      <c r="D158" s="144"/>
      <c r="E158" s="144"/>
      <c r="F158" s="145"/>
      <c r="G158" s="90" t="str">
        <f t="shared" si="10"/>
        <v/>
      </c>
      <c r="H158" s="146"/>
      <c r="I158" s="146"/>
      <c r="J158" s="91">
        <f t="shared" si="11"/>
        <v>0</v>
      </c>
      <c r="K158" s="118">
        <f t="shared" si="12"/>
        <v>0</v>
      </c>
      <c r="L158" s="118" t="str">
        <f t="shared" si="13"/>
        <v/>
      </c>
      <c r="M158" s="143"/>
      <c r="N158" s="144"/>
    </row>
    <row r="159" spans="1:14" s="71" customFormat="1" ht="12.75" x14ac:dyDescent="0.2">
      <c r="A159" s="143"/>
      <c r="B159" s="112" t="s">
        <v>54</v>
      </c>
      <c r="C159" s="112" t="s">
        <v>236</v>
      </c>
      <c r="D159" s="144"/>
      <c r="E159" s="144"/>
      <c r="F159" s="145"/>
      <c r="G159" s="90" t="str">
        <f t="shared" si="10"/>
        <v/>
      </c>
      <c r="H159" s="146"/>
      <c r="I159" s="146"/>
      <c r="J159" s="91">
        <f t="shared" si="11"/>
        <v>0</v>
      </c>
      <c r="K159" s="118">
        <f t="shared" si="12"/>
        <v>0</v>
      </c>
      <c r="L159" s="118" t="str">
        <f t="shared" si="13"/>
        <v/>
      </c>
      <c r="M159" s="143"/>
      <c r="N159" s="144"/>
    </row>
    <row r="160" spans="1:14" s="71" customFormat="1" ht="12.75" x14ac:dyDescent="0.2">
      <c r="A160" s="143"/>
      <c r="B160" s="112" t="s">
        <v>54</v>
      </c>
      <c r="C160" s="112" t="s">
        <v>236</v>
      </c>
      <c r="D160" s="144"/>
      <c r="E160" s="144"/>
      <c r="F160" s="145"/>
      <c r="G160" s="90" t="str">
        <f t="shared" si="10"/>
        <v/>
      </c>
      <c r="H160" s="146"/>
      <c r="I160" s="146"/>
      <c r="J160" s="91">
        <f t="shared" si="11"/>
        <v>0</v>
      </c>
      <c r="K160" s="118">
        <f t="shared" si="12"/>
        <v>0</v>
      </c>
      <c r="L160" s="118" t="str">
        <f t="shared" si="13"/>
        <v/>
      </c>
      <c r="M160" s="143"/>
      <c r="N160" s="144"/>
    </row>
    <row r="161" spans="1:14" s="71" customFormat="1" ht="12.75" x14ac:dyDescent="0.2">
      <c r="A161" s="143"/>
      <c r="B161" s="112" t="s">
        <v>54</v>
      </c>
      <c r="C161" s="112" t="s">
        <v>236</v>
      </c>
      <c r="D161" s="144"/>
      <c r="E161" s="144"/>
      <c r="F161" s="145"/>
      <c r="G161" s="90" t="str">
        <f t="shared" si="10"/>
        <v/>
      </c>
      <c r="H161" s="146"/>
      <c r="I161" s="146"/>
      <c r="J161" s="91">
        <f t="shared" si="11"/>
        <v>0</v>
      </c>
      <c r="K161" s="118">
        <f t="shared" si="12"/>
        <v>0</v>
      </c>
      <c r="L161" s="118" t="str">
        <f t="shared" si="13"/>
        <v/>
      </c>
      <c r="M161" s="143"/>
      <c r="N161" s="144"/>
    </row>
    <row r="162" spans="1:14" s="71" customFormat="1" ht="12.75" x14ac:dyDescent="0.2">
      <c r="A162" s="143"/>
      <c r="B162" s="112" t="s">
        <v>54</v>
      </c>
      <c r="C162" s="112" t="s">
        <v>236</v>
      </c>
      <c r="D162" s="144"/>
      <c r="E162" s="144"/>
      <c r="F162" s="145"/>
      <c r="G162" s="90" t="str">
        <f t="shared" si="10"/>
        <v/>
      </c>
      <c r="H162" s="146"/>
      <c r="I162" s="146"/>
      <c r="J162" s="91">
        <f t="shared" si="11"/>
        <v>0</v>
      </c>
      <c r="K162" s="118">
        <f t="shared" si="12"/>
        <v>0</v>
      </c>
      <c r="L162" s="118" t="str">
        <f t="shared" si="13"/>
        <v/>
      </c>
      <c r="M162" s="143"/>
      <c r="N162" s="144"/>
    </row>
    <row r="163" spans="1:14" s="71" customFormat="1" ht="12.75" x14ac:dyDescent="0.2">
      <c r="A163" s="143"/>
      <c r="B163" s="112" t="s">
        <v>54</v>
      </c>
      <c r="C163" s="112" t="s">
        <v>236</v>
      </c>
      <c r="D163" s="144"/>
      <c r="E163" s="144"/>
      <c r="F163" s="145"/>
      <c r="G163" s="90" t="str">
        <f t="shared" si="10"/>
        <v/>
      </c>
      <c r="H163" s="146"/>
      <c r="I163" s="146"/>
      <c r="J163" s="91">
        <f t="shared" si="11"/>
        <v>0</v>
      </c>
      <c r="K163" s="118">
        <f t="shared" si="12"/>
        <v>0</v>
      </c>
      <c r="L163" s="118" t="str">
        <f t="shared" si="13"/>
        <v/>
      </c>
      <c r="M163" s="143"/>
      <c r="N163" s="144"/>
    </row>
    <row r="164" spans="1:14" s="71" customFormat="1" ht="12.75" x14ac:dyDescent="0.2">
      <c r="A164" s="143"/>
      <c r="B164" s="112" t="s">
        <v>54</v>
      </c>
      <c r="C164" s="112" t="s">
        <v>236</v>
      </c>
      <c r="D164" s="144"/>
      <c r="E164" s="144"/>
      <c r="F164" s="145"/>
      <c r="G164" s="90" t="str">
        <f t="shared" si="10"/>
        <v/>
      </c>
      <c r="H164" s="146"/>
      <c r="I164" s="146"/>
      <c r="J164" s="91">
        <f t="shared" si="11"/>
        <v>0</v>
      </c>
      <c r="K164" s="118">
        <f t="shared" si="12"/>
        <v>0</v>
      </c>
      <c r="L164" s="118" t="str">
        <f t="shared" si="13"/>
        <v/>
      </c>
      <c r="M164" s="143"/>
      <c r="N164" s="144"/>
    </row>
    <row r="165" spans="1:14" s="71" customFormat="1" ht="12.75" x14ac:dyDescent="0.2">
      <c r="A165" s="143"/>
      <c r="B165" s="112" t="s">
        <v>54</v>
      </c>
      <c r="C165" s="112" t="s">
        <v>236</v>
      </c>
      <c r="D165" s="144"/>
      <c r="E165" s="144"/>
      <c r="F165" s="145"/>
      <c r="G165" s="90" t="str">
        <f t="shared" si="10"/>
        <v/>
      </c>
      <c r="H165" s="146"/>
      <c r="I165" s="146"/>
      <c r="J165" s="91">
        <f t="shared" si="11"/>
        <v>0</v>
      </c>
      <c r="K165" s="118">
        <f t="shared" si="12"/>
        <v>0</v>
      </c>
      <c r="L165" s="118" t="str">
        <f t="shared" si="13"/>
        <v/>
      </c>
      <c r="M165" s="143"/>
      <c r="N165" s="144"/>
    </row>
    <row r="166" spans="1:14" s="71" customFormat="1" ht="12.75" x14ac:dyDescent="0.2">
      <c r="A166" s="143"/>
      <c r="B166" s="112" t="s">
        <v>54</v>
      </c>
      <c r="C166" s="112" t="s">
        <v>236</v>
      </c>
      <c r="D166" s="144"/>
      <c r="E166" s="144"/>
      <c r="F166" s="145"/>
      <c r="G166" s="90" t="str">
        <f t="shared" si="10"/>
        <v/>
      </c>
      <c r="H166" s="146"/>
      <c r="I166" s="146"/>
      <c r="J166" s="91">
        <f t="shared" si="11"/>
        <v>0</v>
      </c>
      <c r="K166" s="118">
        <f t="shared" si="12"/>
        <v>0</v>
      </c>
      <c r="L166" s="118" t="str">
        <f t="shared" si="13"/>
        <v/>
      </c>
      <c r="M166" s="143"/>
      <c r="N166" s="144"/>
    </row>
    <row r="167" spans="1:14" s="71" customFormat="1" ht="12.75" x14ac:dyDescent="0.2">
      <c r="A167" s="143"/>
      <c r="B167" s="112" t="s">
        <v>54</v>
      </c>
      <c r="C167" s="112" t="s">
        <v>236</v>
      </c>
      <c r="D167" s="144"/>
      <c r="E167" s="144"/>
      <c r="F167" s="145"/>
      <c r="G167" s="90" t="str">
        <f t="shared" si="10"/>
        <v/>
      </c>
      <c r="H167" s="146"/>
      <c r="I167" s="146"/>
      <c r="J167" s="91">
        <f t="shared" si="11"/>
        <v>0</v>
      </c>
      <c r="K167" s="118">
        <f t="shared" si="12"/>
        <v>0</v>
      </c>
      <c r="L167" s="118" t="str">
        <f t="shared" si="13"/>
        <v/>
      </c>
      <c r="M167" s="143"/>
      <c r="N167" s="144"/>
    </row>
    <row r="168" spans="1:14" s="71" customFormat="1" ht="12.75" x14ac:dyDescent="0.2">
      <c r="A168" s="143"/>
      <c r="B168" s="112" t="s">
        <v>54</v>
      </c>
      <c r="C168" s="112" t="s">
        <v>236</v>
      </c>
      <c r="D168" s="144"/>
      <c r="E168" s="144"/>
      <c r="F168" s="145"/>
      <c r="G168" s="90" t="str">
        <f t="shared" si="10"/>
        <v/>
      </c>
      <c r="H168" s="146"/>
      <c r="I168" s="146"/>
      <c r="J168" s="91">
        <f t="shared" si="11"/>
        <v>0</v>
      </c>
      <c r="K168" s="118">
        <f t="shared" si="12"/>
        <v>0</v>
      </c>
      <c r="L168" s="118" t="str">
        <f t="shared" si="13"/>
        <v/>
      </c>
      <c r="M168" s="143"/>
      <c r="N168" s="144"/>
    </row>
    <row r="169" spans="1:14" s="71" customFormat="1" ht="12.75" x14ac:dyDescent="0.2">
      <c r="A169" s="143"/>
      <c r="B169" s="112" t="s">
        <v>54</v>
      </c>
      <c r="C169" s="112" t="s">
        <v>236</v>
      </c>
      <c r="D169" s="144"/>
      <c r="E169" s="144"/>
      <c r="F169" s="145"/>
      <c r="G169" s="90" t="str">
        <f t="shared" si="10"/>
        <v/>
      </c>
      <c r="H169" s="146"/>
      <c r="I169" s="146"/>
      <c r="J169" s="91">
        <f t="shared" si="11"/>
        <v>0</v>
      </c>
      <c r="K169" s="118">
        <f t="shared" si="12"/>
        <v>0</v>
      </c>
      <c r="L169" s="118" t="str">
        <f t="shared" si="13"/>
        <v/>
      </c>
      <c r="M169" s="143"/>
      <c r="N169" s="144"/>
    </row>
    <row r="170" spans="1:14" s="71" customFormat="1" ht="12.75" x14ac:dyDescent="0.2">
      <c r="A170" s="143"/>
      <c r="B170" s="112" t="s">
        <v>54</v>
      </c>
      <c r="C170" s="112" t="s">
        <v>236</v>
      </c>
      <c r="D170" s="144"/>
      <c r="E170" s="144"/>
      <c r="F170" s="145"/>
      <c r="G170" s="90" t="str">
        <f t="shared" ref="G170:G200" si="14">IFERROR(VLOOKUP(E170,tslookup,2,FALSE),"")</f>
        <v/>
      </c>
      <c r="H170" s="146"/>
      <c r="I170" s="146"/>
      <c r="J170" s="91">
        <f t="shared" si="11"/>
        <v>0</v>
      </c>
      <c r="K170" s="118">
        <f t="shared" si="12"/>
        <v>0</v>
      </c>
      <c r="L170" s="118" t="str">
        <f t="shared" si="13"/>
        <v/>
      </c>
      <c r="M170" s="143"/>
      <c r="N170" s="144"/>
    </row>
    <row r="171" spans="1:14" s="71" customFormat="1" ht="12.75" x14ac:dyDescent="0.2">
      <c r="A171" s="143"/>
      <c r="B171" s="112" t="s">
        <v>54</v>
      </c>
      <c r="C171" s="112" t="s">
        <v>236</v>
      </c>
      <c r="D171" s="144"/>
      <c r="E171" s="144"/>
      <c r="F171" s="145"/>
      <c r="G171" s="90" t="str">
        <f t="shared" si="14"/>
        <v/>
      </c>
      <c r="H171" s="146"/>
      <c r="I171" s="146"/>
      <c r="J171" s="91">
        <f t="shared" si="11"/>
        <v>0</v>
      </c>
      <c r="K171" s="118">
        <f t="shared" si="12"/>
        <v>0</v>
      </c>
      <c r="L171" s="118" t="str">
        <f t="shared" si="13"/>
        <v/>
      </c>
      <c r="M171" s="143"/>
      <c r="N171" s="144"/>
    </row>
    <row r="172" spans="1:14" s="71" customFormat="1" ht="12.75" x14ac:dyDescent="0.2">
      <c r="A172" s="143"/>
      <c r="B172" s="112" t="s">
        <v>54</v>
      </c>
      <c r="C172" s="112" t="s">
        <v>236</v>
      </c>
      <c r="D172" s="144"/>
      <c r="E172" s="144"/>
      <c r="F172" s="145"/>
      <c r="G172" s="90" t="str">
        <f t="shared" si="14"/>
        <v/>
      </c>
      <c r="H172" s="146"/>
      <c r="I172" s="146"/>
      <c r="J172" s="91">
        <f t="shared" si="11"/>
        <v>0</v>
      </c>
      <c r="K172" s="118">
        <f t="shared" si="12"/>
        <v>0</v>
      </c>
      <c r="L172" s="118" t="str">
        <f t="shared" si="13"/>
        <v/>
      </c>
      <c r="M172" s="143"/>
      <c r="N172" s="144"/>
    </row>
    <row r="173" spans="1:14" s="71" customFormat="1" ht="12.75" x14ac:dyDescent="0.2">
      <c r="A173" s="143"/>
      <c r="B173" s="112" t="s">
        <v>54</v>
      </c>
      <c r="C173" s="112" t="s">
        <v>236</v>
      </c>
      <c r="D173" s="144"/>
      <c r="E173" s="144"/>
      <c r="F173" s="145"/>
      <c r="G173" s="90" t="str">
        <f t="shared" si="14"/>
        <v/>
      </c>
      <c r="H173" s="146"/>
      <c r="I173" s="146"/>
      <c r="J173" s="91">
        <f t="shared" si="11"/>
        <v>0</v>
      </c>
      <c r="K173" s="118">
        <f t="shared" si="12"/>
        <v>0</v>
      </c>
      <c r="L173" s="118" t="str">
        <f t="shared" si="13"/>
        <v/>
      </c>
      <c r="M173" s="143"/>
      <c r="N173" s="144"/>
    </row>
    <row r="174" spans="1:14" s="71" customFormat="1" ht="12.75" x14ac:dyDescent="0.2">
      <c r="A174" s="143"/>
      <c r="B174" s="112" t="s">
        <v>54</v>
      </c>
      <c r="C174" s="112" t="s">
        <v>236</v>
      </c>
      <c r="D174" s="144"/>
      <c r="E174" s="144"/>
      <c r="F174" s="145"/>
      <c r="G174" s="90" t="str">
        <f t="shared" si="14"/>
        <v/>
      </c>
      <c r="H174" s="146"/>
      <c r="I174" s="146"/>
      <c r="J174" s="91">
        <f t="shared" si="11"/>
        <v>0</v>
      </c>
      <c r="K174" s="118">
        <f t="shared" si="12"/>
        <v>0</v>
      </c>
      <c r="L174" s="118" t="str">
        <f t="shared" si="13"/>
        <v/>
      </c>
      <c r="M174" s="143"/>
      <c r="N174" s="144"/>
    </row>
    <row r="175" spans="1:14" s="71" customFormat="1" ht="12.75" x14ac:dyDescent="0.2">
      <c r="A175" s="143"/>
      <c r="B175" s="112" t="s">
        <v>54</v>
      </c>
      <c r="C175" s="112" t="s">
        <v>236</v>
      </c>
      <c r="D175" s="144"/>
      <c r="E175" s="144"/>
      <c r="F175" s="145"/>
      <c r="G175" s="90" t="str">
        <f t="shared" si="14"/>
        <v/>
      </c>
      <c r="H175" s="146"/>
      <c r="I175" s="146"/>
      <c r="J175" s="91">
        <f t="shared" si="11"/>
        <v>0</v>
      </c>
      <c r="K175" s="118">
        <f t="shared" si="12"/>
        <v>0</v>
      </c>
      <c r="L175" s="118" t="str">
        <f t="shared" si="13"/>
        <v/>
      </c>
      <c r="M175" s="143"/>
      <c r="N175" s="144"/>
    </row>
    <row r="176" spans="1:14" s="71" customFormat="1" ht="12.75" x14ac:dyDescent="0.2">
      <c r="A176" s="143"/>
      <c r="B176" s="112" t="s">
        <v>54</v>
      </c>
      <c r="C176" s="112" t="s">
        <v>236</v>
      </c>
      <c r="D176" s="144"/>
      <c r="E176" s="144"/>
      <c r="F176" s="145"/>
      <c r="G176" s="90" t="str">
        <f t="shared" si="14"/>
        <v/>
      </c>
      <c r="H176" s="146"/>
      <c r="I176" s="146"/>
      <c r="J176" s="91">
        <f t="shared" si="11"/>
        <v>0</v>
      </c>
      <c r="K176" s="118">
        <f t="shared" si="12"/>
        <v>0</v>
      </c>
      <c r="L176" s="118" t="str">
        <f t="shared" si="13"/>
        <v/>
      </c>
      <c r="M176" s="143"/>
      <c r="N176" s="144"/>
    </row>
    <row r="177" spans="1:14" s="71" customFormat="1" ht="12.75" x14ac:dyDescent="0.2">
      <c r="A177" s="143"/>
      <c r="B177" s="112" t="s">
        <v>54</v>
      </c>
      <c r="C177" s="112" t="s">
        <v>236</v>
      </c>
      <c r="D177" s="144"/>
      <c r="E177" s="144"/>
      <c r="F177" s="145"/>
      <c r="G177" s="90" t="str">
        <f t="shared" si="14"/>
        <v/>
      </c>
      <c r="H177" s="146"/>
      <c r="I177" s="146"/>
      <c r="J177" s="91">
        <f t="shared" si="11"/>
        <v>0</v>
      </c>
      <c r="K177" s="118">
        <f t="shared" si="12"/>
        <v>0</v>
      </c>
      <c r="L177" s="118" t="str">
        <f t="shared" si="13"/>
        <v/>
      </c>
      <c r="M177" s="143"/>
      <c r="N177" s="144"/>
    </row>
    <row r="178" spans="1:14" s="71" customFormat="1" ht="12.75" x14ac:dyDescent="0.2">
      <c r="A178" s="143"/>
      <c r="B178" s="112" t="s">
        <v>54</v>
      </c>
      <c r="C178" s="112" t="s">
        <v>236</v>
      </c>
      <c r="D178" s="144"/>
      <c r="E178" s="144"/>
      <c r="F178" s="145"/>
      <c r="G178" s="90" t="str">
        <f t="shared" si="14"/>
        <v/>
      </c>
      <c r="H178" s="146"/>
      <c r="I178" s="146"/>
      <c r="J178" s="91">
        <f t="shared" si="11"/>
        <v>0</v>
      </c>
      <c r="K178" s="118">
        <f t="shared" si="12"/>
        <v>0</v>
      </c>
      <c r="L178" s="118" t="str">
        <f t="shared" si="13"/>
        <v/>
      </c>
      <c r="M178" s="143"/>
      <c r="N178" s="144"/>
    </row>
    <row r="179" spans="1:14" s="71" customFormat="1" ht="12.75" x14ac:dyDescent="0.2">
      <c r="A179" s="143"/>
      <c r="B179" s="112" t="s">
        <v>54</v>
      </c>
      <c r="C179" s="112" t="s">
        <v>236</v>
      </c>
      <c r="D179" s="144"/>
      <c r="E179" s="144"/>
      <c r="F179" s="145"/>
      <c r="G179" s="90" t="str">
        <f t="shared" si="14"/>
        <v/>
      </c>
      <c r="H179" s="146"/>
      <c r="I179" s="146"/>
      <c r="J179" s="91">
        <f t="shared" si="11"/>
        <v>0</v>
      </c>
      <c r="K179" s="118">
        <f t="shared" si="12"/>
        <v>0</v>
      </c>
      <c r="L179" s="118" t="str">
        <f t="shared" si="13"/>
        <v/>
      </c>
      <c r="M179" s="143"/>
      <c r="N179" s="144"/>
    </row>
    <row r="180" spans="1:14" s="71" customFormat="1" ht="12.75" x14ac:dyDescent="0.2">
      <c r="A180" s="143"/>
      <c r="B180" s="112" t="s">
        <v>54</v>
      </c>
      <c r="C180" s="112" t="s">
        <v>236</v>
      </c>
      <c r="D180" s="144"/>
      <c r="E180" s="144"/>
      <c r="F180" s="145"/>
      <c r="G180" s="90" t="str">
        <f t="shared" si="14"/>
        <v/>
      </c>
      <c r="H180" s="146"/>
      <c r="I180" s="146"/>
      <c r="J180" s="91">
        <f t="shared" si="11"/>
        <v>0</v>
      </c>
      <c r="K180" s="118">
        <f t="shared" si="12"/>
        <v>0</v>
      </c>
      <c r="L180" s="118" t="str">
        <f t="shared" si="13"/>
        <v/>
      </c>
      <c r="M180" s="143"/>
      <c r="N180" s="144"/>
    </row>
    <row r="181" spans="1:14" s="71" customFormat="1" ht="12.75" x14ac:dyDescent="0.2">
      <c r="A181" s="143"/>
      <c r="B181" s="112" t="s">
        <v>54</v>
      </c>
      <c r="C181" s="112" t="s">
        <v>236</v>
      </c>
      <c r="D181" s="144"/>
      <c r="E181" s="144"/>
      <c r="F181" s="145"/>
      <c r="G181" s="90" t="str">
        <f t="shared" si="14"/>
        <v/>
      </c>
      <c r="H181" s="146"/>
      <c r="I181" s="146"/>
      <c r="J181" s="91">
        <f t="shared" si="11"/>
        <v>0</v>
      </c>
      <c r="K181" s="118">
        <f t="shared" si="12"/>
        <v>0</v>
      </c>
      <c r="L181" s="118" t="str">
        <f t="shared" si="13"/>
        <v/>
      </c>
      <c r="M181" s="143"/>
      <c r="N181" s="144"/>
    </row>
    <row r="182" spans="1:14" s="71" customFormat="1" ht="12.75" x14ac:dyDescent="0.2">
      <c r="A182" s="143"/>
      <c r="B182" s="112" t="s">
        <v>54</v>
      </c>
      <c r="C182" s="112" t="s">
        <v>236</v>
      </c>
      <c r="D182" s="144"/>
      <c r="E182" s="144"/>
      <c r="F182" s="145"/>
      <c r="G182" s="90" t="str">
        <f t="shared" si="14"/>
        <v/>
      </c>
      <c r="H182" s="146"/>
      <c r="I182" s="146"/>
      <c r="J182" s="91">
        <f t="shared" si="11"/>
        <v>0</v>
      </c>
      <c r="K182" s="118">
        <f t="shared" si="12"/>
        <v>0</v>
      </c>
      <c r="L182" s="118" t="str">
        <f t="shared" si="13"/>
        <v/>
      </c>
      <c r="M182" s="143"/>
      <c r="N182" s="144"/>
    </row>
    <row r="183" spans="1:14" s="71" customFormat="1" ht="12.75" x14ac:dyDescent="0.2">
      <c r="A183" s="143"/>
      <c r="B183" s="112" t="s">
        <v>54</v>
      </c>
      <c r="C183" s="112" t="s">
        <v>236</v>
      </c>
      <c r="D183" s="144"/>
      <c r="E183" s="144"/>
      <c r="F183" s="145"/>
      <c r="G183" s="90" t="str">
        <f t="shared" si="14"/>
        <v/>
      </c>
      <c r="H183" s="146"/>
      <c r="I183" s="146"/>
      <c r="J183" s="91">
        <f t="shared" si="11"/>
        <v>0</v>
      </c>
      <c r="K183" s="118">
        <f t="shared" si="12"/>
        <v>0</v>
      </c>
      <c r="L183" s="118" t="str">
        <f t="shared" si="13"/>
        <v/>
      </c>
      <c r="M183" s="143"/>
      <c r="N183" s="144"/>
    </row>
    <row r="184" spans="1:14" s="71" customFormat="1" ht="12.75" x14ac:dyDescent="0.2">
      <c r="A184" s="143"/>
      <c r="B184" s="112" t="s">
        <v>54</v>
      </c>
      <c r="C184" s="112" t="s">
        <v>236</v>
      </c>
      <c r="D184" s="144"/>
      <c r="E184" s="144"/>
      <c r="F184" s="145"/>
      <c r="G184" s="90" t="str">
        <f t="shared" si="14"/>
        <v/>
      </c>
      <c r="H184" s="146"/>
      <c r="I184" s="146"/>
      <c r="J184" s="91">
        <f t="shared" si="11"/>
        <v>0</v>
      </c>
      <c r="K184" s="118">
        <f t="shared" si="12"/>
        <v>0</v>
      </c>
      <c r="L184" s="118" t="str">
        <f t="shared" si="13"/>
        <v/>
      </c>
      <c r="M184" s="143"/>
      <c r="N184" s="144"/>
    </row>
    <row r="185" spans="1:14" s="71" customFormat="1" ht="12.75" x14ac:dyDescent="0.2">
      <c r="A185" s="143"/>
      <c r="B185" s="112" t="s">
        <v>54</v>
      </c>
      <c r="C185" s="112" t="s">
        <v>236</v>
      </c>
      <c r="D185" s="144"/>
      <c r="E185" s="144"/>
      <c r="F185" s="145"/>
      <c r="G185" s="90" t="str">
        <f t="shared" si="14"/>
        <v/>
      </c>
      <c r="H185" s="146"/>
      <c r="I185" s="146"/>
      <c r="J185" s="91">
        <f t="shared" si="11"/>
        <v>0</v>
      </c>
      <c r="K185" s="118">
        <f t="shared" si="12"/>
        <v>0</v>
      </c>
      <c r="L185" s="118" t="str">
        <f t="shared" si="13"/>
        <v/>
      </c>
      <c r="M185" s="143"/>
      <c r="N185" s="144"/>
    </row>
    <row r="186" spans="1:14" s="71" customFormat="1" ht="12.75" x14ac:dyDescent="0.2">
      <c r="A186" s="143"/>
      <c r="B186" s="112" t="s">
        <v>54</v>
      </c>
      <c r="C186" s="112" t="s">
        <v>236</v>
      </c>
      <c r="D186" s="144"/>
      <c r="E186" s="144"/>
      <c r="F186" s="145"/>
      <c r="G186" s="90" t="str">
        <f t="shared" si="14"/>
        <v/>
      </c>
      <c r="H186" s="146"/>
      <c r="I186" s="146"/>
      <c r="J186" s="91">
        <f t="shared" si="11"/>
        <v>0</v>
      </c>
      <c r="K186" s="118">
        <f t="shared" si="12"/>
        <v>0</v>
      </c>
      <c r="L186" s="118" t="str">
        <f t="shared" si="13"/>
        <v/>
      </c>
      <c r="M186" s="143"/>
      <c r="N186" s="144"/>
    </row>
    <row r="187" spans="1:14" s="71" customFormat="1" ht="12.75" x14ac:dyDescent="0.2">
      <c r="A187" s="143"/>
      <c r="B187" s="112" t="s">
        <v>54</v>
      </c>
      <c r="C187" s="112" t="s">
        <v>236</v>
      </c>
      <c r="D187" s="144"/>
      <c r="E187" s="144"/>
      <c r="F187" s="145"/>
      <c r="G187" s="90" t="str">
        <f t="shared" si="14"/>
        <v/>
      </c>
      <c r="H187" s="146"/>
      <c r="I187" s="146"/>
      <c r="J187" s="91">
        <f t="shared" si="11"/>
        <v>0</v>
      </c>
      <c r="K187" s="118">
        <f t="shared" si="12"/>
        <v>0</v>
      </c>
      <c r="L187" s="118" t="str">
        <f t="shared" si="13"/>
        <v/>
      </c>
      <c r="M187" s="143"/>
      <c r="N187" s="144"/>
    </row>
    <row r="188" spans="1:14" s="71" customFormat="1" ht="12.75" x14ac:dyDescent="0.2">
      <c r="A188" s="143"/>
      <c r="B188" s="112" t="s">
        <v>54</v>
      </c>
      <c r="C188" s="112" t="s">
        <v>236</v>
      </c>
      <c r="D188" s="144"/>
      <c r="E188" s="144"/>
      <c r="F188" s="145"/>
      <c r="G188" s="90" t="str">
        <f t="shared" si="14"/>
        <v/>
      </c>
      <c r="H188" s="146"/>
      <c r="I188" s="146"/>
      <c r="J188" s="91">
        <f t="shared" si="11"/>
        <v>0</v>
      </c>
      <c r="K188" s="118">
        <f t="shared" si="12"/>
        <v>0</v>
      </c>
      <c r="L188" s="118" t="str">
        <f t="shared" si="13"/>
        <v/>
      </c>
      <c r="M188" s="143"/>
      <c r="N188" s="144"/>
    </row>
    <row r="189" spans="1:14" s="71" customFormat="1" ht="12.75" x14ac:dyDescent="0.2">
      <c r="A189" s="143"/>
      <c r="B189" s="112" t="s">
        <v>54</v>
      </c>
      <c r="C189" s="112" t="s">
        <v>236</v>
      </c>
      <c r="D189" s="144"/>
      <c r="E189" s="144"/>
      <c r="F189" s="145"/>
      <c r="G189" s="90" t="str">
        <f t="shared" si="14"/>
        <v/>
      </c>
      <c r="H189" s="146"/>
      <c r="I189" s="146"/>
      <c r="J189" s="91">
        <f t="shared" si="11"/>
        <v>0</v>
      </c>
      <c r="K189" s="118">
        <f t="shared" si="12"/>
        <v>0</v>
      </c>
      <c r="L189" s="118" t="str">
        <f t="shared" si="13"/>
        <v/>
      </c>
      <c r="M189" s="143"/>
      <c r="N189" s="144"/>
    </row>
    <row r="190" spans="1:14" s="71" customFormat="1" ht="12.75" x14ac:dyDescent="0.2">
      <c r="A190" s="143"/>
      <c r="B190" s="112" t="s">
        <v>54</v>
      </c>
      <c r="C190" s="112" t="s">
        <v>236</v>
      </c>
      <c r="D190" s="144"/>
      <c r="E190" s="144"/>
      <c r="F190" s="145"/>
      <c r="G190" s="90" t="str">
        <f t="shared" si="14"/>
        <v/>
      </c>
      <c r="H190" s="146"/>
      <c r="I190" s="146"/>
      <c r="J190" s="91">
        <f t="shared" si="11"/>
        <v>0</v>
      </c>
      <c r="K190" s="118">
        <f t="shared" si="12"/>
        <v>0</v>
      </c>
      <c r="L190" s="118" t="str">
        <f t="shared" si="13"/>
        <v/>
      </c>
      <c r="M190" s="143"/>
      <c r="N190" s="144"/>
    </row>
    <row r="191" spans="1:14" s="71" customFormat="1" ht="12.75" x14ac:dyDescent="0.2">
      <c r="A191" s="143"/>
      <c r="B191" s="112" t="s">
        <v>54</v>
      </c>
      <c r="C191" s="112" t="s">
        <v>236</v>
      </c>
      <c r="D191" s="144"/>
      <c r="E191" s="144"/>
      <c r="F191" s="145"/>
      <c r="G191" s="90" t="str">
        <f t="shared" si="14"/>
        <v/>
      </c>
      <c r="H191" s="146"/>
      <c r="I191" s="146"/>
      <c r="J191" s="91">
        <f t="shared" si="11"/>
        <v>0</v>
      </c>
      <c r="K191" s="118">
        <f t="shared" si="12"/>
        <v>0</v>
      </c>
      <c r="L191" s="118" t="str">
        <f t="shared" si="13"/>
        <v/>
      </c>
      <c r="M191" s="143"/>
      <c r="N191" s="144"/>
    </row>
    <row r="192" spans="1:14" s="71" customFormat="1" ht="12.75" x14ac:dyDescent="0.2">
      <c r="A192" s="143"/>
      <c r="B192" s="112" t="s">
        <v>54</v>
      </c>
      <c r="C192" s="112" t="s">
        <v>236</v>
      </c>
      <c r="D192" s="144"/>
      <c r="E192" s="144"/>
      <c r="F192" s="145"/>
      <c r="G192" s="90" t="str">
        <f t="shared" si="14"/>
        <v/>
      </c>
      <c r="H192" s="146"/>
      <c r="I192" s="146"/>
      <c r="J192" s="91">
        <f t="shared" si="11"/>
        <v>0</v>
      </c>
      <c r="K192" s="118">
        <f t="shared" si="12"/>
        <v>0</v>
      </c>
      <c r="L192" s="118" t="str">
        <f t="shared" si="13"/>
        <v/>
      </c>
      <c r="M192" s="143"/>
      <c r="N192" s="144"/>
    </row>
    <row r="193" spans="1:14" s="71" customFormat="1" ht="12.75" x14ac:dyDescent="0.2">
      <c r="A193" s="143"/>
      <c r="B193" s="112" t="s">
        <v>54</v>
      </c>
      <c r="C193" s="112" t="s">
        <v>236</v>
      </c>
      <c r="D193" s="144"/>
      <c r="E193" s="144"/>
      <c r="F193" s="145"/>
      <c r="G193" s="90" t="str">
        <f t="shared" si="14"/>
        <v/>
      </c>
      <c r="H193" s="146"/>
      <c r="I193" s="146"/>
      <c r="J193" s="91">
        <f t="shared" si="11"/>
        <v>0</v>
      </c>
      <c r="K193" s="118">
        <f t="shared" si="12"/>
        <v>0</v>
      </c>
      <c r="L193" s="118" t="str">
        <f t="shared" si="13"/>
        <v/>
      </c>
      <c r="M193" s="143"/>
      <c r="N193" s="144"/>
    </row>
    <row r="194" spans="1:14" s="71" customFormat="1" ht="12.75" x14ac:dyDescent="0.2">
      <c r="A194" s="143"/>
      <c r="B194" s="112" t="s">
        <v>54</v>
      </c>
      <c r="C194" s="112" t="s">
        <v>236</v>
      </c>
      <c r="D194" s="144"/>
      <c r="E194" s="144"/>
      <c r="F194" s="145"/>
      <c r="G194" s="90" t="str">
        <f t="shared" si="14"/>
        <v/>
      </c>
      <c r="H194" s="146"/>
      <c r="I194" s="146"/>
      <c r="J194" s="91">
        <f t="shared" si="11"/>
        <v>0</v>
      </c>
      <c r="K194" s="118">
        <f t="shared" si="12"/>
        <v>0</v>
      </c>
      <c r="L194" s="118" t="str">
        <f t="shared" si="13"/>
        <v/>
      </c>
      <c r="M194" s="143"/>
      <c r="N194" s="144"/>
    </row>
    <row r="195" spans="1:14" s="71" customFormat="1" ht="12.75" x14ac:dyDescent="0.2">
      <c r="A195" s="143"/>
      <c r="B195" s="112" t="s">
        <v>54</v>
      </c>
      <c r="C195" s="112" t="s">
        <v>236</v>
      </c>
      <c r="D195" s="144"/>
      <c r="E195" s="144"/>
      <c r="F195" s="145"/>
      <c r="G195" s="90" t="str">
        <f t="shared" si="14"/>
        <v/>
      </c>
      <c r="H195" s="146"/>
      <c r="I195" s="146"/>
      <c r="J195" s="91">
        <f t="shared" si="11"/>
        <v>0</v>
      </c>
      <c r="K195" s="118">
        <f t="shared" si="12"/>
        <v>0</v>
      </c>
      <c r="L195" s="118" t="str">
        <f t="shared" si="13"/>
        <v/>
      </c>
      <c r="M195" s="143"/>
      <c r="N195" s="144"/>
    </row>
    <row r="196" spans="1:14" s="71" customFormat="1" ht="12.75" x14ac:dyDescent="0.2">
      <c r="A196" s="143"/>
      <c r="B196" s="112" t="s">
        <v>54</v>
      </c>
      <c r="C196" s="112" t="s">
        <v>236</v>
      </c>
      <c r="D196" s="144"/>
      <c r="E196" s="144"/>
      <c r="F196" s="145"/>
      <c r="G196" s="90" t="str">
        <f t="shared" si="14"/>
        <v/>
      </c>
      <c r="H196" s="146"/>
      <c r="I196" s="146"/>
      <c r="J196" s="91">
        <f t="shared" si="11"/>
        <v>0</v>
      </c>
      <c r="K196" s="118">
        <f t="shared" si="12"/>
        <v>0</v>
      </c>
      <c r="L196" s="118" t="str">
        <f t="shared" si="13"/>
        <v/>
      </c>
      <c r="M196" s="143"/>
      <c r="N196" s="144"/>
    </row>
    <row r="197" spans="1:14" s="71" customFormat="1" ht="12.75" x14ac:dyDescent="0.2">
      <c r="A197" s="143"/>
      <c r="B197" s="112" t="s">
        <v>54</v>
      </c>
      <c r="C197" s="112" t="s">
        <v>236</v>
      </c>
      <c r="D197" s="144"/>
      <c r="E197" s="144"/>
      <c r="F197" s="145"/>
      <c r="G197" s="90" t="str">
        <f t="shared" si="14"/>
        <v/>
      </c>
      <c r="H197" s="146"/>
      <c r="I197" s="146"/>
      <c r="J197" s="91">
        <f t="shared" si="11"/>
        <v>0</v>
      </c>
      <c r="K197" s="118">
        <f t="shared" si="12"/>
        <v>0</v>
      </c>
      <c r="L197" s="118" t="str">
        <f t="shared" si="13"/>
        <v/>
      </c>
      <c r="M197" s="143"/>
      <c r="N197" s="144"/>
    </row>
    <row r="198" spans="1:14" s="71" customFormat="1" ht="12.75" x14ac:dyDescent="0.2">
      <c r="A198" s="143"/>
      <c r="B198" s="112" t="s">
        <v>54</v>
      </c>
      <c r="C198" s="112" t="s">
        <v>236</v>
      </c>
      <c r="D198" s="144"/>
      <c r="E198" s="144"/>
      <c r="F198" s="145"/>
      <c r="G198" s="90" t="str">
        <f t="shared" si="14"/>
        <v/>
      </c>
      <c r="H198" s="146"/>
      <c r="I198" s="146"/>
      <c r="J198" s="91">
        <f t="shared" si="11"/>
        <v>0</v>
      </c>
      <c r="K198" s="118">
        <f t="shared" si="12"/>
        <v>0</v>
      </c>
      <c r="L198" s="118" t="str">
        <f t="shared" si="13"/>
        <v/>
      </c>
      <c r="M198" s="143"/>
      <c r="N198" s="144"/>
    </row>
    <row r="199" spans="1:14" s="71" customFormat="1" ht="12.75" x14ac:dyDescent="0.2">
      <c r="A199" s="143"/>
      <c r="B199" s="112" t="s">
        <v>54</v>
      </c>
      <c r="C199" s="112" t="s">
        <v>236</v>
      </c>
      <c r="D199" s="144"/>
      <c r="E199" s="144"/>
      <c r="F199" s="145"/>
      <c r="G199" s="90" t="str">
        <f t="shared" si="14"/>
        <v/>
      </c>
      <c r="H199" s="146"/>
      <c r="I199" s="146"/>
      <c r="J199" s="91">
        <f t="shared" si="11"/>
        <v>0</v>
      </c>
      <c r="K199" s="118">
        <f t="shared" si="12"/>
        <v>0</v>
      </c>
      <c r="L199" s="118" t="str">
        <f t="shared" si="13"/>
        <v/>
      </c>
      <c r="M199" s="143"/>
      <c r="N199" s="144"/>
    </row>
    <row r="200" spans="1:14" s="71" customFormat="1" ht="12.75" x14ac:dyDescent="0.2">
      <c r="A200" s="143"/>
      <c r="B200" s="112" t="s">
        <v>54</v>
      </c>
      <c r="C200" s="112" t="s">
        <v>236</v>
      </c>
      <c r="D200" s="144"/>
      <c r="E200" s="144"/>
      <c r="F200" s="145"/>
      <c r="G200" s="90" t="str">
        <f t="shared" si="14"/>
        <v/>
      </c>
      <c r="H200" s="146"/>
      <c r="I200" s="146"/>
      <c r="J200" s="91">
        <f t="shared" si="11"/>
        <v>0</v>
      </c>
      <c r="K200" s="118">
        <f t="shared" si="12"/>
        <v>0</v>
      </c>
      <c r="L200" s="118" t="str">
        <f t="shared" si="13"/>
        <v/>
      </c>
      <c r="M200" s="143"/>
      <c r="N200" s="144"/>
    </row>
    <row r="201" spans="1:14" s="71" customFormat="1" ht="12.75" x14ac:dyDescent="0.2">
      <c r="D201" s="70"/>
      <c r="E201" s="70"/>
      <c r="F201" s="89"/>
      <c r="G201" s="89"/>
      <c r="H201" s="83"/>
      <c r="I201" s="83"/>
      <c r="J201" s="83"/>
    </row>
    <row r="202" spans="1:14" s="71" customFormat="1" ht="12.75" x14ac:dyDescent="0.2">
      <c r="D202" s="70"/>
      <c r="E202" s="70"/>
      <c r="F202" s="89"/>
      <c r="G202" s="89"/>
      <c r="H202" s="83"/>
      <c r="I202" s="83"/>
      <c r="J202" s="83"/>
    </row>
    <row r="203" spans="1:14" s="71" customFormat="1" ht="12.75" x14ac:dyDescent="0.2">
      <c r="D203" s="70"/>
      <c r="E203" s="70"/>
      <c r="F203" s="89"/>
      <c r="G203" s="89"/>
    </row>
  </sheetData>
  <sheetProtection sheet="1" objects="1" scenarios="1"/>
  <dataValidations count="5">
    <dataValidation type="list" allowBlank="1" showInputMessage="1" showErrorMessage="1" sqref="A10:A200">
      <formula1>partners</formula1>
    </dataValidation>
    <dataValidation type="list" allowBlank="1" showInputMessage="1" showErrorMessage="1" sqref="F10:F200">
      <formula1>tstrate</formula1>
    </dataValidation>
    <dataValidation type="list" allowBlank="1" showInputMessage="1" showErrorMessage="1" sqref="E10:E200">
      <formula1>tstypeb</formula1>
    </dataValidation>
    <dataValidation type="list" allowBlank="1" showInputMessage="1" showErrorMessage="1" sqref="M10:M200">
      <formula1>supdoc</formula1>
    </dataValidation>
    <dataValidation type="list" allowBlank="1" showInputMessage="1" showErrorMessage="1" sqref="D10:D200">
      <formula1>tsb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38"/>
  <sheetViews>
    <sheetView showGridLines="0" topLeftCell="A5" workbookViewId="0">
      <selection activeCell="F20" sqref="F20"/>
    </sheetView>
  </sheetViews>
  <sheetFormatPr defaultRowHeight="15" x14ac:dyDescent="0.25"/>
  <cols>
    <col min="1" max="1" width="36.5703125" customWidth="1"/>
    <col min="2" max="2" width="3" customWidth="1"/>
    <col min="3" max="3" width="15.140625" style="62" customWidth="1"/>
    <col min="4" max="4" width="13.5703125" style="62" customWidth="1"/>
    <col min="5" max="5" width="11.28515625" customWidth="1"/>
    <col min="6" max="6" width="61.28515625" customWidth="1"/>
  </cols>
  <sheetData>
    <row r="1" spans="1:14" ht="26.25" x14ac:dyDescent="0.4">
      <c r="A1" s="42" t="s">
        <v>0</v>
      </c>
      <c r="B1" s="42"/>
      <c r="C1" s="61"/>
      <c r="D1" s="61"/>
      <c r="E1" s="43"/>
      <c r="F1" s="43"/>
      <c r="G1" s="59"/>
      <c r="H1" s="44"/>
      <c r="I1" s="44"/>
      <c r="J1" s="44"/>
      <c r="K1" s="44"/>
      <c r="L1" s="44"/>
      <c r="M1" s="44"/>
      <c r="N1" s="44"/>
    </row>
    <row r="2" spans="1:14" x14ac:dyDescent="0.25">
      <c r="A2">
        <f>'Project data'!$B$5</f>
        <v>0</v>
      </c>
    </row>
    <row r="3" spans="1:14" ht="26.25" x14ac:dyDescent="0.4">
      <c r="A3" s="47" t="s">
        <v>191</v>
      </c>
      <c r="B3" s="47"/>
    </row>
    <row r="5" spans="1:14" ht="15.75" x14ac:dyDescent="0.25">
      <c r="C5" s="168" t="s">
        <v>79</v>
      </c>
      <c r="D5" s="169"/>
    </row>
    <row r="6" spans="1:14" ht="21" customHeight="1" x14ac:dyDescent="0.25">
      <c r="C6" s="166">
        <f>SUM(Summary!B17)</f>
        <v>0</v>
      </c>
      <c r="D6" s="167"/>
    </row>
    <row r="7" spans="1:14" ht="24.75" customHeight="1" x14ac:dyDescent="0.25">
      <c r="C7" s="120" t="s">
        <v>282</v>
      </c>
      <c r="D7" s="127" t="s">
        <v>289</v>
      </c>
    </row>
    <row r="8" spans="1:14" ht="24.75" customHeight="1" x14ac:dyDescent="0.25">
      <c r="C8" s="57">
        <f>SUM(C10:C38)</f>
        <v>0</v>
      </c>
      <c r="D8" s="128">
        <f>SUM(D10:D38)</f>
        <v>0</v>
      </c>
    </row>
    <row r="9" spans="1:14" s="2" customFormat="1" ht="30" x14ac:dyDescent="0.25">
      <c r="A9" s="35" t="s">
        <v>193</v>
      </c>
      <c r="B9" s="35"/>
      <c r="C9" s="64" t="s">
        <v>194</v>
      </c>
      <c r="D9" s="129" t="s">
        <v>288</v>
      </c>
      <c r="E9" s="35" t="s">
        <v>77</v>
      </c>
      <c r="F9" s="35" t="s">
        <v>192</v>
      </c>
    </row>
    <row r="10" spans="1:14" x14ac:dyDescent="0.25">
      <c r="A10" s="141"/>
      <c r="B10" s="113" t="s">
        <v>237</v>
      </c>
      <c r="C10" s="147"/>
      <c r="D10" s="64">
        <f>SUM(C10*0.75)</f>
        <v>0</v>
      </c>
      <c r="E10" s="141"/>
      <c r="F10" s="141"/>
    </row>
    <row r="11" spans="1:14" x14ac:dyDescent="0.25">
      <c r="A11" s="141"/>
      <c r="B11" s="113" t="s">
        <v>237</v>
      </c>
      <c r="C11" s="147"/>
      <c r="D11" s="64">
        <f t="shared" ref="D11:D38" si="0">SUM(C11*0.75)</f>
        <v>0</v>
      </c>
      <c r="E11" s="141"/>
      <c r="F11" s="141"/>
    </row>
    <row r="12" spans="1:14" x14ac:dyDescent="0.25">
      <c r="A12" s="141"/>
      <c r="B12" s="113" t="s">
        <v>237</v>
      </c>
      <c r="C12" s="147"/>
      <c r="D12" s="64">
        <f t="shared" si="0"/>
        <v>0</v>
      </c>
      <c r="E12" s="141"/>
      <c r="F12" s="141"/>
    </row>
    <row r="13" spans="1:14" x14ac:dyDescent="0.25">
      <c r="A13" s="141"/>
      <c r="B13" s="113" t="s">
        <v>237</v>
      </c>
      <c r="C13" s="147"/>
      <c r="D13" s="64">
        <f t="shared" si="0"/>
        <v>0</v>
      </c>
      <c r="E13" s="141"/>
      <c r="F13" s="141"/>
    </row>
    <row r="14" spans="1:14" x14ac:dyDescent="0.25">
      <c r="A14" s="141"/>
      <c r="B14" s="113" t="s">
        <v>237</v>
      </c>
      <c r="C14" s="147"/>
      <c r="D14" s="64">
        <f t="shared" si="0"/>
        <v>0</v>
      </c>
      <c r="E14" s="141"/>
      <c r="F14" s="141"/>
    </row>
    <row r="15" spans="1:14" x14ac:dyDescent="0.25">
      <c r="A15" s="141"/>
      <c r="B15" s="113" t="s">
        <v>237</v>
      </c>
      <c r="C15" s="147"/>
      <c r="D15" s="64">
        <f t="shared" si="0"/>
        <v>0</v>
      </c>
      <c r="E15" s="141"/>
      <c r="F15" s="141"/>
    </row>
    <row r="16" spans="1:14" x14ac:dyDescent="0.25">
      <c r="A16" s="141"/>
      <c r="B16" s="113" t="s">
        <v>237</v>
      </c>
      <c r="C16" s="147"/>
      <c r="D16" s="64">
        <f t="shared" si="0"/>
        <v>0</v>
      </c>
      <c r="E16" s="141"/>
      <c r="F16" s="141"/>
    </row>
    <row r="17" spans="1:6" x14ac:dyDescent="0.25">
      <c r="A17" s="141"/>
      <c r="B17" s="113" t="s">
        <v>237</v>
      </c>
      <c r="C17" s="147"/>
      <c r="D17" s="64">
        <f t="shared" si="0"/>
        <v>0</v>
      </c>
      <c r="E17" s="141"/>
      <c r="F17" s="141"/>
    </row>
    <row r="18" spans="1:6" x14ac:dyDescent="0.25">
      <c r="A18" s="141"/>
      <c r="B18" s="113" t="s">
        <v>237</v>
      </c>
      <c r="C18" s="147"/>
      <c r="D18" s="64">
        <f t="shared" si="0"/>
        <v>0</v>
      </c>
      <c r="E18" s="141"/>
      <c r="F18" s="141"/>
    </row>
    <row r="19" spans="1:6" x14ac:dyDescent="0.25">
      <c r="A19" s="141"/>
      <c r="B19" s="113" t="s">
        <v>237</v>
      </c>
      <c r="C19" s="147"/>
      <c r="D19" s="64">
        <f t="shared" si="0"/>
        <v>0</v>
      </c>
      <c r="E19" s="141"/>
      <c r="F19" s="141"/>
    </row>
    <row r="20" spans="1:6" x14ac:dyDescent="0.25">
      <c r="A20" s="141"/>
      <c r="B20" s="113" t="s">
        <v>237</v>
      </c>
      <c r="C20" s="147"/>
      <c r="D20" s="64">
        <f t="shared" si="0"/>
        <v>0</v>
      </c>
      <c r="E20" s="141"/>
      <c r="F20" s="141"/>
    </row>
    <row r="21" spans="1:6" x14ac:dyDescent="0.25">
      <c r="A21" s="141"/>
      <c r="B21" s="113" t="s">
        <v>237</v>
      </c>
      <c r="C21" s="147"/>
      <c r="D21" s="64">
        <f t="shared" si="0"/>
        <v>0</v>
      </c>
      <c r="E21" s="141"/>
      <c r="F21" s="141"/>
    </row>
    <row r="22" spans="1:6" x14ac:dyDescent="0.25">
      <c r="A22" s="141"/>
      <c r="B22" s="113" t="s">
        <v>237</v>
      </c>
      <c r="C22" s="147"/>
      <c r="D22" s="64">
        <f t="shared" si="0"/>
        <v>0</v>
      </c>
      <c r="E22" s="141"/>
      <c r="F22" s="141"/>
    </row>
    <row r="23" spans="1:6" x14ac:dyDescent="0.25">
      <c r="A23" s="141"/>
      <c r="B23" s="113" t="s">
        <v>237</v>
      </c>
      <c r="C23" s="147"/>
      <c r="D23" s="64">
        <f t="shared" si="0"/>
        <v>0</v>
      </c>
      <c r="E23" s="141"/>
      <c r="F23" s="141"/>
    </row>
    <row r="24" spans="1:6" x14ac:dyDescent="0.25">
      <c r="A24" s="141"/>
      <c r="B24" s="113" t="s">
        <v>237</v>
      </c>
      <c r="C24" s="147"/>
      <c r="D24" s="64">
        <f t="shared" si="0"/>
        <v>0</v>
      </c>
      <c r="E24" s="141"/>
      <c r="F24" s="141"/>
    </row>
    <row r="25" spans="1:6" x14ac:dyDescent="0.25">
      <c r="A25" s="141"/>
      <c r="B25" s="113" t="s">
        <v>237</v>
      </c>
      <c r="C25" s="147"/>
      <c r="D25" s="64">
        <f t="shared" si="0"/>
        <v>0</v>
      </c>
      <c r="E25" s="141"/>
      <c r="F25" s="141"/>
    </row>
    <row r="26" spans="1:6" x14ac:dyDescent="0.25">
      <c r="A26" s="141"/>
      <c r="B26" s="113" t="s">
        <v>237</v>
      </c>
      <c r="C26" s="147"/>
      <c r="D26" s="64">
        <f t="shared" si="0"/>
        <v>0</v>
      </c>
      <c r="E26" s="141"/>
      <c r="F26" s="141"/>
    </row>
    <row r="27" spans="1:6" x14ac:dyDescent="0.25">
      <c r="A27" s="141"/>
      <c r="B27" s="113" t="s">
        <v>237</v>
      </c>
      <c r="C27" s="147"/>
      <c r="D27" s="64">
        <f t="shared" si="0"/>
        <v>0</v>
      </c>
      <c r="E27" s="141"/>
      <c r="F27" s="141"/>
    </row>
    <row r="28" spans="1:6" x14ac:dyDescent="0.25">
      <c r="A28" s="141"/>
      <c r="B28" s="113" t="s">
        <v>237</v>
      </c>
      <c r="C28" s="147"/>
      <c r="D28" s="64">
        <f t="shared" si="0"/>
        <v>0</v>
      </c>
      <c r="E28" s="141"/>
      <c r="F28" s="141"/>
    </row>
    <row r="29" spans="1:6" x14ac:dyDescent="0.25">
      <c r="A29" s="141"/>
      <c r="B29" s="113" t="s">
        <v>237</v>
      </c>
      <c r="C29" s="147"/>
      <c r="D29" s="64">
        <f t="shared" si="0"/>
        <v>0</v>
      </c>
      <c r="E29" s="141"/>
      <c r="F29" s="141"/>
    </row>
    <row r="30" spans="1:6" x14ac:dyDescent="0.25">
      <c r="A30" s="141"/>
      <c r="B30" s="113" t="s">
        <v>237</v>
      </c>
      <c r="C30" s="147"/>
      <c r="D30" s="64">
        <f t="shared" si="0"/>
        <v>0</v>
      </c>
      <c r="E30" s="141"/>
      <c r="F30" s="141"/>
    </row>
    <row r="31" spans="1:6" x14ac:dyDescent="0.25">
      <c r="A31" s="141"/>
      <c r="B31" s="113" t="s">
        <v>237</v>
      </c>
      <c r="C31" s="147"/>
      <c r="D31" s="64">
        <f t="shared" si="0"/>
        <v>0</v>
      </c>
      <c r="E31" s="141"/>
      <c r="F31" s="141"/>
    </row>
    <row r="32" spans="1:6" x14ac:dyDescent="0.25">
      <c r="A32" s="141"/>
      <c r="B32" s="113" t="s">
        <v>237</v>
      </c>
      <c r="C32" s="147"/>
      <c r="D32" s="64">
        <f t="shared" si="0"/>
        <v>0</v>
      </c>
      <c r="E32" s="141"/>
      <c r="F32" s="141"/>
    </row>
    <row r="33" spans="1:6" x14ac:dyDescent="0.25">
      <c r="A33" s="141"/>
      <c r="B33" s="113" t="s">
        <v>237</v>
      </c>
      <c r="C33" s="147"/>
      <c r="D33" s="64">
        <f t="shared" si="0"/>
        <v>0</v>
      </c>
      <c r="E33" s="141"/>
      <c r="F33" s="141"/>
    </row>
    <row r="34" spans="1:6" x14ac:dyDescent="0.25">
      <c r="A34" s="141"/>
      <c r="B34" s="113" t="s">
        <v>237</v>
      </c>
      <c r="C34" s="147"/>
      <c r="D34" s="64">
        <f t="shared" si="0"/>
        <v>0</v>
      </c>
      <c r="E34" s="141"/>
      <c r="F34" s="141"/>
    </row>
    <row r="35" spans="1:6" x14ac:dyDescent="0.25">
      <c r="A35" s="141"/>
      <c r="B35" s="113" t="s">
        <v>237</v>
      </c>
      <c r="C35" s="147"/>
      <c r="D35" s="64">
        <f t="shared" si="0"/>
        <v>0</v>
      </c>
      <c r="E35" s="141"/>
      <c r="F35" s="141"/>
    </row>
    <row r="36" spans="1:6" x14ac:dyDescent="0.25">
      <c r="A36" s="141"/>
      <c r="B36" s="113" t="s">
        <v>237</v>
      </c>
      <c r="C36" s="147"/>
      <c r="D36" s="64">
        <f t="shared" si="0"/>
        <v>0</v>
      </c>
      <c r="E36" s="141"/>
      <c r="F36" s="141"/>
    </row>
    <row r="37" spans="1:6" x14ac:dyDescent="0.25">
      <c r="A37" s="141"/>
      <c r="B37" s="113" t="s">
        <v>237</v>
      </c>
      <c r="C37" s="147"/>
      <c r="D37" s="64">
        <f t="shared" si="0"/>
        <v>0</v>
      </c>
      <c r="E37" s="141"/>
      <c r="F37" s="141"/>
    </row>
    <row r="38" spans="1:6" x14ac:dyDescent="0.25">
      <c r="A38" s="141"/>
      <c r="B38" s="113" t="s">
        <v>237</v>
      </c>
      <c r="C38" s="147"/>
      <c r="D38" s="64">
        <f t="shared" si="0"/>
        <v>0</v>
      </c>
      <c r="E38" s="141"/>
      <c r="F38" s="141"/>
    </row>
  </sheetData>
  <sheetProtection sheet="1" objects="1" scenarios="1"/>
  <mergeCells count="2">
    <mergeCell ref="C6:D6"/>
    <mergeCell ref="C5:D5"/>
  </mergeCells>
  <dataValidations count="2">
    <dataValidation type="list" allowBlank="1" showInputMessage="1" showErrorMessage="1" sqref="E10:E38">
      <formula1>supdoc</formula1>
    </dataValidation>
    <dataValidation type="list" allowBlank="1" showInputMessage="1" showErrorMessage="1" sqref="A10:A38">
      <formula1>partners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25</vt:i4>
      </vt:variant>
    </vt:vector>
  </HeadingPairs>
  <TitlesOfParts>
    <vt:vector size="37" baseType="lpstr">
      <vt:lpstr>Project data</vt:lpstr>
      <vt:lpstr>Summary</vt:lpstr>
      <vt:lpstr>payments</vt:lpstr>
      <vt:lpstr>PMI</vt:lpstr>
      <vt:lpstr>TPM</vt:lpstr>
      <vt:lpstr>IO</vt:lpstr>
      <vt:lpstr>ME</vt:lpstr>
      <vt:lpstr>Tr. &amp; Ind. Supp.</vt:lpstr>
      <vt:lpstr>Ex.Costs</vt:lpstr>
      <vt:lpstr>Pivot-partners</vt:lpstr>
      <vt:lpstr>data-for-pivot</vt:lpstr>
      <vt:lpstr>listar</vt:lpstr>
      <vt:lpstr>asupdoc</vt:lpstr>
      <vt:lpstr>endm</vt:lpstr>
      <vt:lpstr>endmb</vt:lpstr>
      <vt:lpstr>io</vt:lpstr>
      <vt:lpstr>iorate</vt:lpstr>
      <vt:lpstr>me</vt:lpstr>
      <vt:lpstr>mepart</vt:lpstr>
      <vt:lpstr>merate</vt:lpstr>
      <vt:lpstr>partners</vt:lpstr>
      <vt:lpstr>partnersb</vt:lpstr>
      <vt:lpstr>pmirate</vt:lpstr>
      <vt:lpstr>stafftype</vt:lpstr>
      <vt:lpstr>startm</vt:lpstr>
      <vt:lpstr>startmb</vt:lpstr>
      <vt:lpstr>supdoc</vt:lpstr>
      <vt:lpstr>tpm</vt:lpstr>
      <vt:lpstr>tpmb</vt:lpstr>
      <vt:lpstr>tpmrate</vt:lpstr>
      <vt:lpstr>ts</vt:lpstr>
      <vt:lpstr>tsb</vt:lpstr>
      <vt:lpstr>tslookup</vt:lpstr>
      <vt:lpstr>tssrate</vt:lpstr>
      <vt:lpstr>tstrate</vt:lpstr>
      <vt:lpstr>tstype</vt:lpstr>
      <vt:lpstr>tstypeb</vt:lpstr>
    </vt:vector>
  </TitlesOfParts>
  <Company>Rannsóknamiðstöð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</dc:creator>
  <cp:lastModifiedBy>oskar</cp:lastModifiedBy>
  <dcterms:created xsi:type="dcterms:W3CDTF">2015-05-28T10:53:44Z</dcterms:created>
  <dcterms:modified xsi:type="dcterms:W3CDTF">2016-06-24T16:36:08Z</dcterms:modified>
</cp:coreProperties>
</file>